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3980" windowHeight="8070" activeTab="1"/>
  </bookViews>
  <sheets>
    <sheet name="Erläuterung_B.2" sheetId="1" r:id="rId1"/>
    <sheet name="Tabelle B.2" sheetId="2" r:id="rId2"/>
  </sheets>
  <definedNames>
    <definedName name="_xlnm.Print_Area" localSheetId="1">'Tabelle B.2'!$A$1:$M$300</definedName>
    <definedName name="_xlnm.Print_Titles" localSheetId="1">'Tabelle B.2'!$1:$2</definedName>
  </definedNames>
  <calcPr fullCalcOnLoad="1"/>
</workbook>
</file>

<file path=xl/sharedStrings.xml><?xml version="1.0" encoding="utf-8"?>
<sst xmlns="http://schemas.openxmlformats.org/spreadsheetml/2006/main" count="810" uniqueCount="602">
  <si>
    <t xml:space="preserve">Verbrauchsgüterproduzenten                                                                                                                                                                                                                                     </t>
  </si>
  <si>
    <t xml:space="preserve">10  </t>
  </si>
  <si>
    <t xml:space="preserve">Kohle und Torf                                                                                                                                                                                                                                                 </t>
  </si>
  <si>
    <t>1010</t>
  </si>
  <si>
    <t xml:space="preserve">Steinkohle und Steinkohlenbriketts                                                                                                                                                                                                                             </t>
  </si>
  <si>
    <t>1020</t>
  </si>
  <si>
    <t xml:space="preserve">Braunkohle und Braunkohlenbriketts                                                                                                                                                                                                                             </t>
  </si>
  <si>
    <t>1030</t>
  </si>
  <si>
    <t xml:space="preserve">Torf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</si>
  <si>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1099</t>
  </si>
  <si>
    <t xml:space="preserve">Veredlung von Erzeugnissen dieser Güterabteilung                                                                                                                                                                                                               </t>
  </si>
  <si>
    <t xml:space="preserve">11  </t>
  </si>
  <si>
    <t xml:space="preserve">Erdöl und Erdgas; Dienstleistungen für die Erdöl- und Erdgasgewinnung                                                                                                                                                                                          </t>
  </si>
  <si>
    <t>1110</t>
  </si>
  <si>
    <t xml:space="preserve">Erdöl und Erdgas                                                                                                                                                                                                                                               </t>
  </si>
  <si>
    <t>1120</t>
  </si>
  <si>
    <t xml:space="preserve">Dienstleistungen für die Erdöl- und Erdgasgewinnung                                                                                                                                                                                                            </t>
  </si>
  <si>
    <t xml:space="preserve">Elektrische Lampen und Leuchten                                                                                                                                                                                                                                </t>
  </si>
  <si>
    <t>3161</t>
  </si>
  <si>
    <t xml:space="preserve">Wirtschaftszweige C und D </t>
  </si>
  <si>
    <r>
      <t>Quelle:</t>
    </r>
    <r>
      <rPr>
        <sz val="10"/>
        <rFont val="Arial"/>
        <family val="0"/>
      </rPr>
      <t xml:space="preserve"> Statistisches Bundesamt, Konzentrationsstatistische Sonderaufbereitung im Auftrag der Monopolkommission auf Basis des amtlichen Unternehmensregisters, 11. April 2008.</t>
    </r>
  </si>
  <si>
    <t>Anbieter</t>
  </si>
  <si>
    <t>Berichtsjahr 2005</t>
  </si>
  <si>
    <t>Wert unterliegt der statistischen Geheimhaltung</t>
  </si>
  <si>
    <t xml:space="preserve">14  </t>
  </si>
  <si>
    <t xml:space="preserve">Steine und Erden, sonstige Bergbauerzeugnisse                                                                                                                                                                                                                  </t>
  </si>
  <si>
    <t>1411</t>
  </si>
  <si>
    <t xml:space="preserve">Naturwerksteine                                                                                                                                                                                                                                                </t>
  </si>
  <si>
    <t>1412</t>
  </si>
  <si>
    <t xml:space="preserve">Kalk-, Gipsstein, Anhydrit, Kreide und Dolomit                                                                                                                                                                                                                 </t>
  </si>
  <si>
    <t>1413</t>
  </si>
  <si>
    <t xml:space="preserve">Tonschiefer                                                                                                                                                                                                                                                    </t>
  </si>
  <si>
    <t>1421</t>
  </si>
  <si>
    <t xml:space="preserve">Kies und Sand; gebrochene Natursteine                                                                                                                                                                                                                          </t>
  </si>
  <si>
    <t>1422</t>
  </si>
  <si>
    <t xml:space="preserve">Ton und Kaolin                                                                                                                                                                                                                                                 </t>
  </si>
  <si>
    <t>1430</t>
  </si>
  <si>
    <t xml:space="preserve">Chemische und Düngemittelminerale                                                                                                                                                                                                                              </t>
  </si>
  <si>
    <t>1440</t>
  </si>
  <si>
    <t xml:space="preserve">Salz und Natriumchlorid; Meerwasser                                                                                                                                                                                                                            </t>
  </si>
  <si>
    <t>1450</t>
  </si>
  <si>
    <t xml:space="preserve">Steine und Erden, a.n.g.; sonstige Bergbauerzeugnisse                                                                                                                                                                                                          </t>
  </si>
  <si>
    <t>1499</t>
  </si>
  <si>
    <t xml:space="preserve">15  </t>
  </si>
  <si>
    <t>1511</t>
  </si>
  <si>
    <t xml:space="preserve">Werkzeuge                                                                                                                                                                                                                                                      </t>
  </si>
  <si>
    <t>2863</t>
  </si>
  <si>
    <t xml:space="preserve">Schlösser und Beschläge                                                                                                                                                                                                                                        </t>
  </si>
  <si>
    <t>2871</t>
  </si>
  <si>
    <t xml:space="preserve">Behälter aus Eisen oder Stahl                                                                                                                                                                                                                                  </t>
  </si>
  <si>
    <t>2872</t>
  </si>
  <si>
    <t xml:space="preserve">Verpackungen und Verschlüsse, aus Eisen, Stahl oder NE-Metall                                                                                                                                                                                                  </t>
  </si>
  <si>
    <t>2873</t>
  </si>
  <si>
    <t xml:space="preserve">Verarbeitetes Fleisch                                                                                                                                                                                                                                          </t>
  </si>
  <si>
    <t>1520</t>
  </si>
  <si>
    <t xml:space="preserve">Fischerzeugnisse u.a. Meeresfrüchte                                                                                                                                                                                                                            </t>
  </si>
  <si>
    <t>1531</t>
  </si>
  <si>
    <t xml:space="preserve">Verarbeitete Kartoffeln und Kartoffelerzeugnisse                                                                                                                                                                                                               </t>
  </si>
  <si>
    <t>1532</t>
  </si>
  <si>
    <t xml:space="preserve">Frucht- und Gemüsesäfte                                                                                                                                                                                                                                        </t>
  </si>
  <si>
    <t>1533</t>
  </si>
  <si>
    <t xml:space="preserve">Verarbeitetes Obst und Gemüse, a.n.g.                                                                                                                                                                                                                          </t>
  </si>
  <si>
    <t>1541</t>
  </si>
  <si>
    <t xml:space="preserve">Öle und Fette, roh                                                                                                                                                                                                                                             </t>
  </si>
  <si>
    <t>1542</t>
  </si>
  <si>
    <t xml:space="preserve">Schienenfahrzeuge                                                                                                                                                                                                                                              </t>
  </si>
  <si>
    <t>3530</t>
  </si>
  <si>
    <t xml:space="preserve">Luft- und Raumfahrzeuge                                                                                                                                                                                                                                        </t>
  </si>
  <si>
    <t>3541</t>
  </si>
  <si>
    <t xml:space="preserve">Krafträder                                                                                                                                                                                                                                                     </t>
  </si>
  <si>
    <t>3542</t>
  </si>
  <si>
    <t xml:space="preserve">Fahrräder, Teile und Zubehör                                                                                                                                                                                                                                   </t>
  </si>
  <si>
    <t>3543</t>
  </si>
  <si>
    <t xml:space="preserve">Behindertenfahrzeuge                                                                                                                                                                                                                                           </t>
  </si>
  <si>
    <t>3550</t>
  </si>
  <si>
    <t xml:space="preserve">Fahrzeuge, a.n.g.                                                                                                                                                                                                                                              </t>
  </si>
  <si>
    <t>3599</t>
  </si>
  <si>
    <t xml:space="preserve">36  </t>
  </si>
  <si>
    <t xml:space="preserve">Möbel, Schmuck, Musikinstrumente, Sportgeräte, Spielwaren u. sonstige Erzeugnisse                                                                                                                                                                              </t>
  </si>
  <si>
    <t>3611</t>
  </si>
  <si>
    <t xml:space="preserve">Sitzmöbel                                                                                                                                                                                                                                                      </t>
  </si>
  <si>
    <t>3612</t>
  </si>
  <si>
    <t xml:space="preserve">Zucker                                                                                                                                                                                                                                                         </t>
  </si>
  <si>
    <t>1584</t>
  </si>
  <si>
    <t xml:space="preserve">Süßwaren (ohne Dauerbackwaren)                                                                                                                                                                                                                                 </t>
  </si>
  <si>
    <t>1585</t>
  </si>
  <si>
    <t xml:space="preserve">Werkzeugmaschinen für die Metallbearbeitung, Teile dafür                                                                                                                                                                                                       </t>
  </si>
  <si>
    <t>2943</t>
  </si>
  <si>
    <t xml:space="preserve">Werkzeugmaschinen a.n.g., Teile dafür; Zubehör für Werkzeugmaschinen                                                                                                                                                                                           </t>
  </si>
  <si>
    <t>2951</t>
  </si>
  <si>
    <t xml:space="preserve">Maschinen für die Metallerzeugung, Walzwerkseinrichtungen, Gießmaschinen                                                                                                                                                                                       </t>
  </si>
  <si>
    <t>2952</t>
  </si>
  <si>
    <t xml:space="preserve">Bergwerks-, Bau- und Baustoffmaschinen, Teile dafür                                                                                                                                                                                                            </t>
  </si>
  <si>
    <t>2953</t>
  </si>
  <si>
    <t xml:space="preserve">Maschinen für die Nahrungs-, Futtermittel- und Getränkeherstellung und für die Tabakverarbeitung, Teile dafür                                                                                                                                                  </t>
  </si>
  <si>
    <t>2954</t>
  </si>
  <si>
    <t xml:space="preserve">Maschinen für die Textil- und Bekleidungsherstellung, die Ledererzeugung und -verarbeitung sowie die Herstellung von Schuhen                                                                                                                                   </t>
  </si>
  <si>
    <t>2955</t>
  </si>
  <si>
    <t xml:space="preserve">Maschinen für das Papiergewerbe                                                                                                                                                                                                                                </t>
  </si>
  <si>
    <t>2956</t>
  </si>
  <si>
    <t xml:space="preserve">Maschinen für das Druckgewerbe und für sonstige bestimmte Wirtschaftszweige, a.n.g.                                                                                                                                                                            </t>
  </si>
  <si>
    <t>2960</t>
  </si>
  <si>
    <t xml:space="preserve">Waffen und Munition, Teile dafür                                                                                                                                                                                                                               </t>
  </si>
  <si>
    <t>2971</t>
  </si>
  <si>
    <t xml:space="preserve">Elektrische Haushaltsgeräte, Teile dafür (einschl. Tauchsiedern und elektrischen Geräten zum Raum- oder Bodenheizen o.ä., für gewerbliche Zwecke)                                                                                                              </t>
  </si>
  <si>
    <t>2972</t>
  </si>
  <si>
    <t xml:space="preserve">Nahrungs- und Futtermittel sowie Getränke                                                                                                                                                                                                                       </t>
  </si>
  <si>
    <t xml:space="preserve">Bier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</si>
  <si>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1597</t>
  </si>
  <si>
    <t xml:space="preserve">Malz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</si>
  <si>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1598</t>
  </si>
  <si>
    <t xml:space="preserve">Mineralwasser, Erfrischungsgetränke u.a. nicht alkoholhaltige Getränke                                                                                                                                                                                         </t>
  </si>
  <si>
    <t>1599</t>
  </si>
  <si>
    <t xml:space="preserve">16  </t>
  </si>
  <si>
    <t xml:space="preserve">Tabakerzeugnisse                                                                                                                                                                                                                                               </t>
  </si>
  <si>
    <t>1600</t>
  </si>
  <si>
    <t>1699</t>
  </si>
  <si>
    <t xml:space="preserve">17  </t>
  </si>
  <si>
    <t xml:space="preserve">Textilien                                                                                                                                                                                                                                                      </t>
  </si>
  <si>
    <t>1710</t>
  </si>
  <si>
    <t xml:space="preserve">Textile Spinnstoffe und Garne                                                                                                                                                                                                                                  </t>
  </si>
  <si>
    <t>1720</t>
  </si>
  <si>
    <t xml:space="preserve">Gewebe                                                                                                                                                                                                                                                         </t>
  </si>
  <si>
    <t>1730</t>
  </si>
  <si>
    <t xml:space="preserve">Textilveredlung                                                                                                                                                                                                                                                </t>
  </si>
  <si>
    <t>1740</t>
  </si>
  <si>
    <t xml:space="preserve">Konfektionierte Textilwaren (ohne Bekleidung)                                                                                                                                                                                                                  </t>
  </si>
  <si>
    <t>1751</t>
  </si>
  <si>
    <t xml:space="preserve">Seilerwaren                                                                                                                                                                                                                                                    </t>
  </si>
  <si>
    <t>1753</t>
  </si>
  <si>
    <t xml:space="preserve">Vliesstoffe, auch getränkt, bestrichen, überzogen oder mit Lagen versehen                                                                                                                                                                                      </t>
  </si>
  <si>
    <t>1754</t>
  </si>
  <si>
    <t xml:space="preserve">Textilerzeugnisse, a.n.g.                                                                                                                                                                                                                                      </t>
  </si>
  <si>
    <t>1760</t>
  </si>
  <si>
    <t xml:space="preserve">Gewirke und Gestricke                                                                                                                                                                                                                                          </t>
  </si>
  <si>
    <t>1771</t>
  </si>
  <si>
    <t xml:space="preserve">Strumpfwaren                                                                                                                                                                                                                                                   </t>
  </si>
  <si>
    <t>1772</t>
  </si>
  <si>
    <t xml:space="preserve">Pullover, Strickjacken, Westen u.ä. Waren (einschl. Unterziehpullis), aus Gewirken oder Gestricken                                                                                                                                                             </t>
  </si>
  <si>
    <t xml:space="preserve">18  </t>
  </si>
  <si>
    <t xml:space="preserve">Bekleidung                                                                                                                                                                                                                                                     </t>
  </si>
  <si>
    <t>1810</t>
  </si>
  <si>
    <t xml:space="preserve">Bekleidung aus Leder oder rekonstituiertem Leder (ohne Bekleidungszubehör, Schuhe und Kopfbedeckungen)                                                                                                                                                         </t>
  </si>
  <si>
    <t>1821</t>
  </si>
  <si>
    <t xml:space="preserve">Arbeits- und Berufsbekleidung                                                                                                                                                                                                                                  </t>
  </si>
  <si>
    <t>1822</t>
  </si>
  <si>
    <t xml:space="preserve">Oberbekleidung (ohne Arbeits- und Berufsbekleidung)                                                                                                                                                                                                            </t>
  </si>
  <si>
    <t>1823</t>
  </si>
  <si>
    <t xml:space="preserve">Planung, Montage, Reparatur und Instandhaltung von industriellen Prozeß-Steuerungseinrichtungen (Dauerbetrieb-Steuerungseinrichtungen)                                                                                                                         </t>
  </si>
  <si>
    <t>3340</t>
  </si>
  <si>
    <t xml:space="preserve">Optische und fotografische Geräte                                                                                                                                                                                                                              </t>
  </si>
  <si>
    <t>3350</t>
  </si>
  <si>
    <t xml:space="preserve">Uhren                                                                                                                                                                                                                                                          </t>
  </si>
  <si>
    <t>3399</t>
  </si>
  <si>
    <t xml:space="preserve">Wäsche                                                                                                                                                                                                                                                         </t>
  </si>
  <si>
    <t>1824</t>
  </si>
  <si>
    <t xml:space="preserve">Bekleidung und Bekleidungszubehör, a.n.g.                                                                                                                                                                                                                      </t>
  </si>
  <si>
    <t>1830</t>
  </si>
  <si>
    <t xml:space="preserve">Pelze und Pelzwaren                                                                                                                                                                                                                                            </t>
  </si>
  <si>
    <t>1899</t>
  </si>
  <si>
    <t xml:space="preserve">Veredlung von Erzeugnissen dieser Güterabteilung (ohne Bekleidung aus textilen Stoffen)                                                                                                                                                                        </t>
  </si>
  <si>
    <t xml:space="preserve">19  </t>
  </si>
  <si>
    <t xml:space="preserve">Leder und Lederwaren                                                                                                                                                                                                                                           </t>
  </si>
  <si>
    <t>1910</t>
  </si>
  <si>
    <t xml:space="preserve">Leder                                                                                                                                                                                                                                                          </t>
  </si>
  <si>
    <t>1920</t>
  </si>
  <si>
    <t xml:space="preserve">Lederwaren (ohne Lederbekleidung und Schuhe)                                                                                                                                                                                                                   </t>
  </si>
  <si>
    <t>1930</t>
  </si>
  <si>
    <t xml:space="preserve">Schuhe                                                                                                                                                                                                                                                         </t>
  </si>
  <si>
    <t>1999</t>
  </si>
  <si>
    <t xml:space="preserve">20  </t>
  </si>
  <si>
    <t>Anlage B zum Siebzehnten Hauptgutachten der Monopolkommission 2006/ 2007</t>
  </si>
  <si>
    <t xml:space="preserve">Klebstoffe und Gelatine                                                                                                                                                                                                                                        </t>
  </si>
  <si>
    <t>2463</t>
  </si>
  <si>
    <t xml:space="preserve">Etherische Öle                                                                                                                                                                                                                                                 </t>
  </si>
  <si>
    <t>2464</t>
  </si>
  <si>
    <t xml:space="preserve">Fotochemische Erzeugnisse                                                                                                                                                                                                                                      </t>
  </si>
  <si>
    <t>2465</t>
  </si>
  <si>
    <t xml:space="preserve">Unbespielte Ton-, Bild- und Datenträger                                                                                                                                                                                                                        </t>
  </si>
  <si>
    <t>2466</t>
  </si>
  <si>
    <t xml:space="preserve">Chemische Erzeugnisse, a.n.g.                                                                                                                                                                                                                                  </t>
  </si>
  <si>
    <t>2470</t>
  </si>
  <si>
    <t xml:space="preserve">Chemiefasern                                                                                                                                                                                                                                                   </t>
  </si>
  <si>
    <t>2499</t>
  </si>
  <si>
    <t xml:space="preserve">25  </t>
  </si>
  <si>
    <t xml:space="preserve">Gummi- und Kunststoffwaren                                                                                                                                                                                                                                     </t>
  </si>
  <si>
    <t>2511</t>
  </si>
  <si>
    <t xml:space="preserve">Holzstoff und Zellstoff                                                                                                                                                                                                                                        </t>
  </si>
  <si>
    <t>2112</t>
  </si>
  <si>
    <t xml:space="preserve">Papier, Karton und Pappe                                                                                                                                                                                                                                       </t>
  </si>
  <si>
    <t>2121</t>
  </si>
  <si>
    <t xml:space="preserve">Sonstige Möbel                                                                                                                                                                                                                                                 </t>
  </si>
  <si>
    <t>3615</t>
  </si>
  <si>
    <t xml:space="preserve">Matratzen                                                                                                                                                                                                                                                      </t>
  </si>
  <si>
    <t>3621</t>
  </si>
  <si>
    <t xml:space="preserve">Münzen                                                                                                                                                                                                                                                         </t>
  </si>
  <si>
    <t>3622</t>
  </si>
  <si>
    <t xml:space="preserve">Schmuck, Gold- und Silberschmiedewaren (ohne Phantasieschmuck)                                                                                                                                                                                                 </t>
  </si>
  <si>
    <t>3630</t>
  </si>
  <si>
    <t xml:space="preserve">Musikinstrumente                                                                                                                                                                                                                                               </t>
  </si>
  <si>
    <t>3640</t>
  </si>
  <si>
    <t xml:space="preserve">Sportgeräte                                                                                                                                                                                                                                                    </t>
  </si>
  <si>
    <t>3650</t>
  </si>
  <si>
    <t xml:space="preserve">Spielwaren                                                                                                                                                                                                                                                     </t>
  </si>
  <si>
    <t>3661</t>
  </si>
  <si>
    <t xml:space="preserve">Phantasieschmuck                                                                                                                                                                                                                                               </t>
  </si>
  <si>
    <t>3662</t>
  </si>
  <si>
    <t xml:space="preserve">Besen und Bürsten                                                                                                                                                                                                                                              </t>
  </si>
  <si>
    <t>3663</t>
  </si>
  <si>
    <t xml:space="preserve">Sonstige Erzeugnisse, a.n.g.                                                                                                                                                                                                                                   </t>
  </si>
  <si>
    <t>3699</t>
  </si>
  <si>
    <t>Tabelle B.2</t>
  </si>
  <si>
    <t xml:space="preserve">Sonstige Verlagserzeugnisse                                                                                                                                                                                                                                    </t>
  </si>
  <si>
    <t>2221</t>
  </si>
  <si>
    <t xml:space="preserve">Druck von Tageszeitungen einschl. deren Sonntagszeitungen u.a. periodischen Druckschriften, mindestens viermal wöchentlich erscheinend                                                                                                                         </t>
  </si>
  <si>
    <t>2222</t>
  </si>
  <si>
    <t xml:space="preserve">Drucke, a.n.g.                                                                                                                                                                                                                                                 </t>
  </si>
  <si>
    <t>2223</t>
  </si>
  <si>
    <t xml:space="preserve">Druckweiterverarbeitung von Druckerzeugnissen                                                                                                                                                                                                                  </t>
  </si>
  <si>
    <t>2224</t>
  </si>
  <si>
    <t xml:space="preserve">Keramische Waren für sonstige technische Zwecke                                                                                                                                                                                                                </t>
  </si>
  <si>
    <t>2625</t>
  </si>
  <si>
    <t xml:space="preserve">Andere keramische Waren, a.n.g.                                                                                                                                                                                                                                </t>
  </si>
  <si>
    <t>2626</t>
  </si>
  <si>
    <t xml:space="preserve">Feuerfeste keramische Werkstoffe                                                                                                                                                                                                                               </t>
  </si>
  <si>
    <t>2630</t>
  </si>
  <si>
    <t xml:space="preserve">Keramische Wand-, Bodenfliesen und -platten                                                                                                                                                                                                                    </t>
  </si>
  <si>
    <t>2640</t>
  </si>
  <si>
    <t xml:space="preserve">Ziegel und sonstige Baukeramik                                                                                                                                                                                                                                 </t>
  </si>
  <si>
    <t>2651</t>
  </si>
  <si>
    <t xml:space="preserve">Zement                                                                                                                                                                                                                                                         </t>
  </si>
  <si>
    <t>2652</t>
  </si>
  <si>
    <t xml:space="preserve">Kalk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</si>
  <si>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2653</t>
  </si>
  <si>
    <t xml:space="preserve">Mineralölerzeugnisse                                                                                                                                                                                                                                           </t>
  </si>
  <si>
    <t>2330</t>
  </si>
  <si>
    <t xml:space="preserve">Spalt- und Brutstoffe                                                                                                                                                                                                                                          </t>
  </si>
  <si>
    <t>2399</t>
  </si>
  <si>
    <t xml:space="preserve">Veredlung von Erzeugnissen dieser Güterabteilung (ohne Wiederaufbereitung von radioaktiven Brennelementen)                                                                                                                                                     </t>
  </si>
  <si>
    <t xml:space="preserve">24  </t>
  </si>
  <si>
    <t xml:space="preserve">Chemische Erzeugnisse                                                                                                                                                                                                                                          </t>
  </si>
  <si>
    <t>2411</t>
  </si>
  <si>
    <t xml:space="preserve">Anorganische Industriegase                                                                                                                                                                                                                                     </t>
  </si>
  <si>
    <t>2412</t>
  </si>
  <si>
    <t xml:space="preserve">Farbstoffe und Pigmente                                                                                                                                                                                                                                        </t>
  </si>
  <si>
    <t>2413</t>
  </si>
  <si>
    <t xml:space="preserve">Sonstige anorganische Grundstoffe und Chemikalien                                                                                                                                                                                                              </t>
  </si>
  <si>
    <t>2414</t>
  </si>
  <si>
    <t xml:space="preserve">Sonstige organische Grundstoffe und Chemikalien                                                                                                                                                                                                                </t>
  </si>
  <si>
    <t>2415</t>
  </si>
  <si>
    <t xml:space="preserve">Düngemittel und Stickstoffverbindungen                                                                                                                                                                                                                         </t>
  </si>
  <si>
    <t>2416</t>
  </si>
  <si>
    <t>Konzentration der Anbieter in Deutschland nach dem Güterverzeichnis der Produktionsstatistik (GP 2002) auf Basis der Werte der zum Absatz bestimmten Produktion</t>
  </si>
  <si>
    <t xml:space="preserve">Gesamt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</si>
  <si>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Variations-koeffizient </t>
    </r>
    <r>
      <rPr>
        <sz val="8"/>
        <rFont val="Arial"/>
        <family val="2"/>
      </rPr>
      <t>x100</t>
    </r>
  </si>
  <si>
    <t>CR3</t>
  </si>
  <si>
    <t>CR6</t>
  </si>
  <si>
    <t>CR10</t>
  </si>
  <si>
    <t>CR25</t>
  </si>
  <si>
    <t>CR50</t>
  </si>
  <si>
    <t>CR100</t>
  </si>
  <si>
    <t xml:space="preserve">Konzentrationsrate (CR) der ... größten Wirtschaftlichen Einheiten </t>
  </si>
  <si>
    <t xml:space="preserve">Anzahl </t>
  </si>
  <si>
    <t>Güterverzeichnis der Produktionsstatistik (GP)</t>
  </si>
  <si>
    <t xml:space="preserve">Kunststoffe, in Primärformen                                                                                                                                                                                                                                   </t>
  </si>
  <si>
    <t>2417</t>
  </si>
  <si>
    <t xml:space="preserve">Synthetischer Kautschuk, in Primärformen                                                                                                                                                                                                                       </t>
  </si>
  <si>
    <t>2420</t>
  </si>
  <si>
    <t xml:space="preserve">Schädlingsbekämpfungs- und Pflanzenschutzmittel, Desinfektionsmittel                                                                                                                                                                                           </t>
  </si>
  <si>
    <t>2430</t>
  </si>
  <si>
    <t xml:space="preserve">Anstrichmittel, Druckfarben und Kitte                                                                                                                                                                                                                          </t>
  </si>
  <si>
    <t>2441</t>
  </si>
  <si>
    <t xml:space="preserve">Pharmazeutische Grundstoffe u.ä. Erzeugnisse                                                                                                                                                                                                                   </t>
  </si>
  <si>
    <t>2442</t>
  </si>
  <si>
    <t xml:space="preserve">Pharmazeutische Spezialitäten und sonstige pharmazeutische Erzeugnisse                                                                                                                                                                                         </t>
  </si>
  <si>
    <t>2451</t>
  </si>
  <si>
    <t xml:space="preserve">Seifen, Wasch-, Reinigungs- und Poliermittel                                                                                                                                                                                                                   </t>
  </si>
  <si>
    <t>2452</t>
  </si>
  <si>
    <t xml:space="preserve">Duftstoffe und Körperpflegemittel                                                                                                                                                                                                                              </t>
  </si>
  <si>
    <t>2461</t>
  </si>
  <si>
    <t xml:space="preserve">Pyrotechnische Erzeugnisse                                                                                                                                                                                                                                     </t>
  </si>
  <si>
    <t>2462</t>
  </si>
  <si>
    <t xml:space="preserve">Blei, Zink und Zinn und Halbzeug daraus                                                                                                                                                                                                                        </t>
  </si>
  <si>
    <t>2744</t>
  </si>
  <si>
    <t xml:space="preserve">Kupfer und Halbzeug daraus                                                                                                                                                                                                                                     </t>
  </si>
  <si>
    <t>2745</t>
  </si>
  <si>
    <t xml:space="preserve">Sonstige NE-Metalle und Halbzeug daraus                                                                                                                                                                                                                        </t>
  </si>
  <si>
    <t>2751</t>
  </si>
  <si>
    <t xml:space="preserve">Eisengießereierzeugnisse                                                                                                                                                                                                                                       </t>
  </si>
  <si>
    <t>2752</t>
  </si>
  <si>
    <t xml:space="preserve">Stahlgießereierzeugnisse                                                                                                                                                                                                                                       </t>
  </si>
  <si>
    <t>2753</t>
  </si>
  <si>
    <t xml:space="preserve">Bereifungen, aus Kautschuk                                                                                                                                                                                                                                     </t>
  </si>
  <si>
    <t>2512</t>
  </si>
  <si>
    <t xml:space="preserve">Bereifungen, runderneuert                                                                                                                                                                                                                                      </t>
  </si>
  <si>
    <t>2513</t>
  </si>
  <si>
    <t xml:space="preserve">Andere Gummiwaren (ohne Bereifungen)                                                                                                                                                                                                                           </t>
  </si>
  <si>
    <t>2521</t>
  </si>
  <si>
    <t xml:space="preserve">Platten, Folien, Schläuche und Profile, aus Kunststoffen                                                                                                                                                                                                       </t>
  </si>
  <si>
    <t>2522</t>
  </si>
  <si>
    <t xml:space="preserve">Verpackungsmittel aus Kunststoffen                                                                                                                                                                                                                             </t>
  </si>
  <si>
    <t>2523</t>
  </si>
  <si>
    <t xml:space="preserve">Baubedarfsartikel aus Kunststoffen                                                                                                                                                                                                                             </t>
  </si>
  <si>
    <t>2524</t>
  </si>
  <si>
    <t xml:space="preserve">Wellpapier und -pappe; Verpackungsmittel aus Papier, Karton und Pappe                                                                                                                                                                                          </t>
  </si>
  <si>
    <t>2122</t>
  </si>
  <si>
    <t xml:space="preserve">Haushalts-, Hygiene- und Toilettenartikel aus Zellstoff, Papier und Pappe                                                                                                                                                                                      </t>
  </si>
  <si>
    <t>2123</t>
  </si>
  <si>
    <t xml:space="preserve">Schreibwaren und Bürobedarf aus Papier, Karton oder Pappe                                                                                                                                                                                                      </t>
  </si>
  <si>
    <t>2124</t>
  </si>
  <si>
    <t xml:space="preserve">Tapeten                                                                                                                                                                                                                                                        </t>
  </si>
  <si>
    <t>2125</t>
  </si>
  <si>
    <t xml:space="preserve">Andere Waren aus Papier, Karton und Pappe                                                                                                                                                                                                                      </t>
  </si>
  <si>
    <t>2199</t>
  </si>
  <si>
    <t xml:space="preserve">22  </t>
  </si>
  <si>
    <t xml:space="preserve">Verlags- und Druckerzeugnisse, bespielte Ton-, Bild- u. Datenträger                                                                                                                                                                                            </t>
  </si>
  <si>
    <t>2211</t>
  </si>
  <si>
    <t xml:space="preserve">Buch- und Musikverlagserzeugnisse                                                                                                                                                                                                                              </t>
  </si>
  <si>
    <t>2212</t>
  </si>
  <si>
    <t xml:space="preserve">Tageszeitungen (einschl. deren Sonntagszeitungen u.a. periodischen Druckschriften), mindestens viermal wöchentlich erscheinend                                                                                                                                 </t>
  </si>
  <si>
    <t>2213</t>
  </si>
  <si>
    <t xml:space="preserve">Zeitungen u.a. periodische Druckschriften, weniger als viermal wöchentlich erscheinend                                                                                                                                                                         </t>
  </si>
  <si>
    <t>2214</t>
  </si>
  <si>
    <t xml:space="preserve">Bespielte Tonträger                                                                                                                                                                                                                                            </t>
  </si>
  <si>
    <t>2215</t>
  </si>
  <si>
    <t xml:space="preserve">Elektrische Isolatoren und Isolierteile, aus keramischen Stoffen                                                                                                                                                                                               </t>
  </si>
  <si>
    <t>2624</t>
  </si>
  <si>
    <t xml:space="preserve">Drahtwaren                                                                                                                                                                                                                                                     </t>
  </si>
  <si>
    <t>2874</t>
  </si>
  <si>
    <t xml:space="preserve">Schrauben, Niete, Ketten, Federn                                                                                                                                                                                                                               </t>
  </si>
  <si>
    <t>2875</t>
  </si>
  <si>
    <t xml:space="preserve">Eisen-, Blech- und Metallwaren, a.n.g.                                                                                                                                                                                                                         </t>
  </si>
  <si>
    <t>2899</t>
  </si>
  <si>
    <t xml:space="preserve">Veredlung von Erzeugnissen dieser Güterabteilung (ohne Schmiede-, Preß-, Zieh- und Stanzteile, Oberflächenveredlung, Wärmebehandlung und Mechanik, a.n.g.)                                                                                                     </t>
  </si>
  <si>
    <t xml:space="preserve">29  </t>
  </si>
  <si>
    <t xml:space="preserve">Maschinen                                                                                                                                                                                                                                                      </t>
  </si>
  <si>
    <t>2911</t>
  </si>
  <si>
    <t xml:space="preserve">Verbrennungsmotoren und Turbinen                                                                                                                                                                                                                               </t>
  </si>
  <si>
    <t>2912</t>
  </si>
  <si>
    <t xml:space="preserve">Pumpen und Kompressoren                                                                                                                                                                                                                                        </t>
  </si>
  <si>
    <t>2913</t>
  </si>
  <si>
    <t xml:space="preserve">Armaturen                                                                                                                                                                                                                                                      </t>
  </si>
  <si>
    <t>2914</t>
  </si>
  <si>
    <t xml:space="preserve">Lager, Getriebe, Zahnräder und Antriebselemente                                                                                                                                                                                                                </t>
  </si>
  <si>
    <t>2921</t>
  </si>
  <si>
    <t xml:space="preserve">Gips, aus gebranntem Gipsstein oder aus Calciumsulfat                                                                                                                                                                                                          </t>
  </si>
  <si>
    <t>2661</t>
  </si>
  <si>
    <t xml:space="preserve">Betonerzeugnisse, vorgefertigte Bauelemente und Gebäude aus Beton oder Kalksandstein (Kunststein)                                                                                                                                                              </t>
  </si>
  <si>
    <t>2662</t>
  </si>
  <si>
    <t xml:space="preserve">Gipserzeugnisse für den Bau                                                                                                                                                                                                                                    </t>
  </si>
  <si>
    <t>2663</t>
  </si>
  <si>
    <t xml:space="preserve">Frischbeton (Transportbeton)                                                                                                                                                                                                                                   </t>
  </si>
  <si>
    <t>2664</t>
  </si>
  <si>
    <t xml:space="preserve">Mörtel                                                                                                                                                                                                                                                         </t>
  </si>
  <si>
    <t>2665</t>
  </si>
  <si>
    <t xml:space="preserve">Faserzementwaren                                                                                                                                                                                                                                               </t>
  </si>
  <si>
    <t>2666</t>
  </si>
  <si>
    <t xml:space="preserve">Andere Beton-, Zement-, Gips- und Kalksandsteinerzeugnisse                                                                                                                                                                                                     </t>
  </si>
  <si>
    <t>2670</t>
  </si>
  <si>
    <t xml:space="preserve">Naturwerksteinerzeugnisse, a.n.g.                                                                                                                                                                                                                              </t>
  </si>
  <si>
    <t>2681</t>
  </si>
  <si>
    <t xml:space="preserve">Mühlsteine, Steine zum Zerfasern, Poliersteine und Schleifwerkzeuge                                                                                                                                                                                            </t>
  </si>
  <si>
    <t>2682</t>
  </si>
  <si>
    <t xml:space="preserve">Mineralerzeugnisse, a.n.g.                                                                                                                                                                                                                                     </t>
  </si>
  <si>
    <t>2699</t>
  </si>
  <si>
    <t xml:space="preserve">27  </t>
  </si>
  <si>
    <t>Die Summen können von den summierten Einzelwerten abweichen, da Anbieter verschiedener Güter mehrfach genannt werden.</t>
  </si>
  <si>
    <t xml:space="preserve">Metalle und Halbzeug daraus                                                                                                                                                                                                                                    </t>
  </si>
  <si>
    <t>2710</t>
  </si>
  <si>
    <t xml:space="preserve">Roheisen, Rohstahl und Walzstahl sowie Ferrolegierungen                                                                                                                                                                                                        </t>
  </si>
  <si>
    <t>2721</t>
  </si>
  <si>
    <t xml:space="preserve">Rohre, Rohrform-, Rohrverschluß- und Rohrverbindungsstücke, aus Gußeisen                                                                                                                                                                                       </t>
  </si>
  <si>
    <t>2722</t>
  </si>
  <si>
    <t xml:space="preserve">Stahlrohre, Rohrform-, Rohrverschluß- und Rohrverbindungsstücke, aus Eisen oder Stahl                                                                                                                                                                          </t>
  </si>
  <si>
    <t>2731</t>
  </si>
  <si>
    <t xml:space="preserve">Blankstahl                                                                                                                                                                                                                                                     </t>
  </si>
  <si>
    <t>2732</t>
  </si>
  <si>
    <t xml:space="preserve">Kaltband mit einer Breite von weniger als 600 mm                                                                                                                                                                                                               </t>
  </si>
  <si>
    <t>2733</t>
  </si>
  <si>
    <t xml:space="preserve">Kaltprofile                                                                                                                                                                                                                                                    </t>
  </si>
  <si>
    <t>2734</t>
  </si>
  <si>
    <t xml:space="preserve">Draht                                                                                                                                                                                                                                                          </t>
  </si>
  <si>
    <t>2741</t>
  </si>
  <si>
    <t xml:space="preserve">Edelmetalle und Halbzeug daraus                                                                                                                                                                                                                                </t>
  </si>
  <si>
    <t>2742</t>
  </si>
  <si>
    <t xml:space="preserve">Aluminium und Halbzeug daraus                                                                                                                                                                                                                                  </t>
  </si>
  <si>
    <t>2743</t>
  </si>
  <si>
    <t>Die Anbietereinheiten umfassen einzelne unabhängige Anbieter sowie zusammengefasste gruppenzugehörige Anbieter.</t>
  </si>
  <si>
    <t>x:</t>
  </si>
  <si>
    <t xml:space="preserve">Leichtmetallgießereierzeugnisse                                                                                                                                                                                                                                </t>
  </si>
  <si>
    <t>2754</t>
  </si>
  <si>
    <t xml:space="preserve">Buntmetall-/Schwermetallgießereierzeugnisse                                                                                                                                                                                                                    </t>
  </si>
  <si>
    <t xml:space="preserve">28  </t>
  </si>
  <si>
    <t xml:space="preserve">Metallerzeugnisse                                                                                                                                                                                                                                              </t>
  </si>
  <si>
    <t>2811</t>
  </si>
  <si>
    <t xml:space="preserve">Stahl- und Leichtmetallbaukonstruktionen                                                                                                                                                                                                                       </t>
  </si>
  <si>
    <t>2812</t>
  </si>
  <si>
    <t xml:space="preserve">Ausbauelemente aus Stahl und Aluminium                                                                                                                                                                                                                         </t>
  </si>
  <si>
    <t>2821</t>
  </si>
  <si>
    <t xml:space="preserve">Tanks, Sammelbehälter und ähnliche Behälter, aus Eisen, Stahl oder Aluminium                                                                                                                                                                                   </t>
  </si>
  <si>
    <t>2822</t>
  </si>
  <si>
    <t xml:space="preserve">Heizkörper für Zentralheizungen; Zentralheizungskessel                                                                                                                                                                                                         </t>
  </si>
  <si>
    <t>2830</t>
  </si>
  <si>
    <t xml:space="preserve">Dampfkessel (Dampferzeuger) (ohne Zentralheizungskessel); Kernreaktoren, Teile dafür                                                                                                                                                                           </t>
  </si>
  <si>
    <t>2840</t>
  </si>
  <si>
    <t xml:space="preserve">Schmiede-, Blechformteile, gewalzte Ringe und pulvermetallurgische Erzeugnisse                                                                                                                                                                                 </t>
  </si>
  <si>
    <t>2851</t>
  </si>
  <si>
    <t xml:space="preserve">Oberflächenveredlung und Wärmebehandlung                                                                                                                                                                                                                       </t>
  </si>
  <si>
    <t>2852</t>
  </si>
  <si>
    <t xml:space="preserve">Mechanikleistungen, a.n.g.                                                                                                                                                                                                                                     </t>
  </si>
  <si>
    <t>2861</t>
  </si>
  <si>
    <t xml:space="preserve">Schneidwaren und Bestecke                                                                                                                                                                                                                                      </t>
  </si>
  <si>
    <t>2862</t>
  </si>
  <si>
    <t xml:space="preserve">Andere Kunststoffwaren                                                                                                                                                                                                                                         </t>
  </si>
  <si>
    <t>2599</t>
  </si>
  <si>
    <t xml:space="preserve">26  </t>
  </si>
  <si>
    <t xml:space="preserve">Glas, Keramik, bearbeitete Steine und Erden                                                                                                                                                                                                                    </t>
  </si>
  <si>
    <t>2611</t>
  </si>
  <si>
    <t xml:space="preserve">Flachglas (ohne veredeltes und bearbeitetes Flachglas)                                                                                                                                                                                                         </t>
  </si>
  <si>
    <t>2612</t>
  </si>
  <si>
    <t xml:space="preserve">Veredeltes und bearbeitetes Flachglas                                                                                                                                                                                                                          </t>
  </si>
  <si>
    <t>2613</t>
  </si>
  <si>
    <t xml:space="preserve">Hohlglas                                                                                                                                                                                                                                                       </t>
  </si>
  <si>
    <t>2614</t>
  </si>
  <si>
    <t xml:space="preserve">Glasfasern                                                                                                                                                                                                                                                     </t>
  </si>
  <si>
    <t>2615</t>
  </si>
  <si>
    <t xml:space="preserve">Sonstiges Glas (einschl. technischer Glaswaren)                                                                                                                                                                                                                </t>
  </si>
  <si>
    <t>2621</t>
  </si>
  <si>
    <t xml:space="preserve">Haushaltswaren und Ziergegenstände, aus Keramik                                                                                                                                                                                                                </t>
  </si>
  <si>
    <t>2622</t>
  </si>
  <si>
    <t xml:space="preserve">Sanitärkeramik                                                                                                                                                                                                                                                 </t>
  </si>
  <si>
    <t>2623</t>
  </si>
  <si>
    <r>
      <t xml:space="preserve">Produktions-wert
</t>
    </r>
    <r>
      <rPr>
        <sz val="8"/>
        <rFont val="Arial"/>
        <family val="2"/>
      </rPr>
      <t>(in 1.000 EUR)</t>
    </r>
  </si>
  <si>
    <r>
      <t xml:space="preserve">Herfindahl-Index </t>
    </r>
    <r>
      <rPr>
        <sz val="8"/>
        <rFont val="Arial"/>
        <family val="2"/>
      </rPr>
      <t>x10.000</t>
    </r>
  </si>
  <si>
    <t xml:space="preserve">Öle und Fette, raffiniert                                                                                                                                                                                                                                      </t>
  </si>
  <si>
    <t>1543</t>
  </si>
  <si>
    <t xml:space="preserve">Margarine u.ä. Nahrungsfette                                                                                                                                                                                                                                   </t>
  </si>
  <si>
    <t>1551</t>
  </si>
  <si>
    <t xml:space="preserve">Milch und Milcherzeugnisse (ohne Speiseeis)                                                                                                                                                                                                                    </t>
  </si>
  <si>
    <t>1552</t>
  </si>
  <si>
    <t xml:space="preserve">Speiseeis                                                                                                                                                                                                                                                      </t>
  </si>
  <si>
    <t>1561</t>
  </si>
  <si>
    <t xml:space="preserve">Mahl- und Schälmühlenerzeugnisse                                                                                                                                                                                                                               </t>
  </si>
  <si>
    <t>1562</t>
  </si>
  <si>
    <t xml:space="preserve">Stärke und Stärkeerzeugnisse                                                                                                                                                                                                                                   </t>
  </si>
  <si>
    <t>1571</t>
  </si>
  <si>
    <t xml:space="preserve">Futtermittel für Nutztiere                                                                                                                                                                                                                                     </t>
  </si>
  <si>
    <t>1572</t>
  </si>
  <si>
    <t xml:space="preserve">Futtermittel für sonstige Tiere, zubereitet (ohne Vormischungen)                                                                                                                                                                                               </t>
  </si>
  <si>
    <t>1581</t>
  </si>
  <si>
    <t xml:space="preserve">Backwaren (ohne Dauerbackwaren)                                                                                                                                                                                                                                </t>
  </si>
  <si>
    <t>1582</t>
  </si>
  <si>
    <t xml:space="preserve">Dauerbackwaren                                                                                                                                                                                                                                                 </t>
  </si>
  <si>
    <t>1583</t>
  </si>
  <si>
    <t xml:space="preserve">Öfen und Brenner, Teile dafür                                                                                                                                                                                                                                  </t>
  </si>
  <si>
    <t>2922</t>
  </si>
  <si>
    <t xml:space="preserve">Hebezeuge und Fördermittel                                                                                                                                                                                                                                     </t>
  </si>
  <si>
    <t>2923</t>
  </si>
  <si>
    <t xml:space="preserve">Kälte- und lufttechnische Erzeugnisse für gewerbliche Zwecke                                                                                                                                                                                                   </t>
  </si>
  <si>
    <t>2924</t>
  </si>
  <si>
    <t xml:space="preserve">Maschinen für unspezifische Verwendung, a.n.g.                                                                                                                                                                                                                 </t>
  </si>
  <si>
    <t>2931</t>
  </si>
  <si>
    <t xml:space="preserve">Einachsschlepper, Acker- und Forstschlepper, andere Zugmaschinen                                                                                                                                                                                               </t>
  </si>
  <si>
    <t>2932</t>
  </si>
  <si>
    <t xml:space="preserve">Sonstige Maschinen für die Land- und Forstwirtschaft, Teile dafür                                                                                                                                                                                              </t>
  </si>
  <si>
    <t>2941</t>
  </si>
  <si>
    <t xml:space="preserve">Handgeführte, kraftbetriebene Werkzeuge; Teile dafür                                                                                                                                                                                                           </t>
  </si>
  <si>
    <t>2942</t>
  </si>
  <si>
    <t>.</t>
  </si>
  <si>
    <t>x</t>
  </si>
  <si>
    <t xml:space="preserve">Vorleistungsgüterproduzenten                                                                                                                                                                                                                                   </t>
  </si>
  <si>
    <t xml:space="preserve">Investitionsgüterproduzenten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</si>
  <si>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Energie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</si>
  <si>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Gebrauchsgüterproduzenten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</si>
  <si>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Nichtelektrische Heiz-, Koch-, Heißwasser-, Heißluft- u.ä. Geräte für den Haushalt, Teile dafür                                                                                                                                                                </t>
  </si>
  <si>
    <t>2999</t>
  </si>
  <si>
    <t xml:space="preserve">30  </t>
  </si>
  <si>
    <t xml:space="preserve">Büromaschinen, Datenverarbeitungsgeräte und -einrichtungen                                                                                                                                                                                                     </t>
  </si>
  <si>
    <t>3001</t>
  </si>
  <si>
    <t xml:space="preserve">Büromaschinen                                                                                                                                                                                                                                                  </t>
  </si>
  <si>
    <t>3002</t>
  </si>
  <si>
    <t xml:space="preserve">Datenverarbeitungsgeräte und -einrichtungen                                                                                                                                                                                                                    </t>
  </si>
  <si>
    <t>3099</t>
  </si>
  <si>
    <t xml:space="preserve">31  </t>
  </si>
  <si>
    <t xml:space="preserve">Geräte der Elektrizitätserzeugung und -verteilung u.ä.                                                                                                                                                                                                         </t>
  </si>
  <si>
    <t>3110</t>
  </si>
  <si>
    <t xml:space="preserve">Elektromotoren, Generatoren, Transformatoren und Teile dafür                                                                                                                                                                                                   </t>
  </si>
  <si>
    <t>3120</t>
  </si>
  <si>
    <t xml:space="preserve">Elektrizitätsverteilungs- und -schalteinrichtungen, Teile dafür                                                                                                                                                                                                </t>
  </si>
  <si>
    <t>3130</t>
  </si>
  <si>
    <t xml:space="preserve">Isolierte Elektrokabel, -leitungen und -drähte                                                                                                                                                                                                                 </t>
  </si>
  <si>
    <t>3140</t>
  </si>
  <si>
    <t xml:space="preserve">Akkumulatoren und Batterien                                                                                                                                                                                                                                    </t>
  </si>
  <si>
    <t>3150</t>
  </si>
  <si>
    <t>Fußnote:</t>
  </si>
  <si>
    <t>Anmerkungen:</t>
  </si>
  <si>
    <t>Anbieter-einheiten</t>
  </si>
  <si>
    <t xml:space="preserve">Teppiche und textile Fußbodenbeläge                                                                                                                                                                                                                            </t>
  </si>
  <si>
    <t>1752</t>
  </si>
  <si>
    <t xml:space="preserve">Elektrische Ausrüstungen für Motoren und Fahrzeuge, a.n.g.                                                                                                                                                                                                     </t>
  </si>
  <si>
    <t>3162</t>
  </si>
  <si>
    <t xml:space="preserve">Sonstige elektrische Ausrüstungen, a.n.g.                                                                                                                                                                                                                      </t>
  </si>
  <si>
    <t>3199</t>
  </si>
  <si>
    <t xml:space="preserve">32  </t>
  </si>
  <si>
    <t xml:space="preserve">Nachrichtentechnik, Rundfunk- und Fernsehgeräte sowie elektronische Bauelemente                                                                                                                                                                                </t>
  </si>
  <si>
    <t>3210</t>
  </si>
  <si>
    <t xml:space="preserve">Elektronische Bauelemente                                                                                                                                                                                                                                      </t>
  </si>
  <si>
    <t>3220</t>
  </si>
  <si>
    <t xml:space="preserve">Nachrichtentechnische Geräte und Einrichtungen                                                                                                                                                                                                                 </t>
  </si>
  <si>
    <t>3230</t>
  </si>
  <si>
    <t xml:space="preserve">Rundfunk- und Fernsehgeräte, phono- und videotechnische Geräte                                                                                                                                                                                                 </t>
  </si>
  <si>
    <t>3299</t>
  </si>
  <si>
    <t xml:space="preserve">33  </t>
  </si>
  <si>
    <t xml:space="preserve">Medizin-, mess-, steuerungs-, regelungstechnische und optische Erzeugnisse; Uhren                                                                                                                                                                              </t>
  </si>
  <si>
    <t>3310</t>
  </si>
  <si>
    <t xml:space="preserve">Medizinische Geräte und orthopädische Vorrichtungen                                                                                                                                                                                                            </t>
  </si>
  <si>
    <t>3320</t>
  </si>
  <si>
    <t xml:space="preserve">Meß-, Kontroll-, Navigations- u.ä. Instrumente und Vorrichtungen                                                                                                                                                                                               </t>
  </si>
  <si>
    <t>3330</t>
  </si>
  <si>
    <t xml:space="preserve">Fleisch (ohne Geflügel)                                                                                                                                                                                                                                        </t>
  </si>
  <si>
    <t>1512</t>
  </si>
  <si>
    <t xml:space="preserve">Geflügel und Tiere, a.n.g.                                                                                                                                                                                                                                     </t>
  </si>
  <si>
    <t>1513</t>
  </si>
  <si>
    <t xml:space="preserve">Veredlung von Erzeugnissen dieser Güterabteilung (ohne Planung und Installation von Dauerbetrieb-Steuerungseinrichtungen)                                                                                                                                      </t>
  </si>
  <si>
    <t xml:space="preserve">34  </t>
  </si>
  <si>
    <t xml:space="preserve">Kraftwagen und Kraftwagenteile                                                                                                                                                                                                                                 </t>
  </si>
  <si>
    <t>3410</t>
  </si>
  <si>
    <t xml:space="preserve">Kraftwagen und Kraftwagenmotoren                                                                                                                                                                                                                               </t>
  </si>
  <si>
    <t>3420</t>
  </si>
  <si>
    <t xml:space="preserve">Karosserien, Aufbauten und Anhänger                                                                                                                                                                                                                            </t>
  </si>
  <si>
    <t>3430</t>
  </si>
  <si>
    <t xml:space="preserve">Teile und Zubehör für Kraftwagen und Verbrennungsmotoren mit Fremd- und Selbstzündung                                                                                                                                                                          </t>
  </si>
  <si>
    <t>3499</t>
  </si>
  <si>
    <t xml:space="preserve">35  </t>
  </si>
  <si>
    <t xml:space="preserve">Sonstige Fahrzeuge                                                                                                                                                                                                                                             </t>
  </si>
  <si>
    <t>3511</t>
  </si>
  <si>
    <t xml:space="preserve">Schiffe (ohne Boote und Jachten)                                                                                                                                                                                                                               </t>
  </si>
  <si>
    <t>3512</t>
  </si>
  <si>
    <t xml:space="preserve">Boote und Jachten                                                                                                                                                                                                                                              </t>
  </si>
  <si>
    <t>3520</t>
  </si>
  <si>
    <t xml:space="preserve">Holz sowie Holz-, Kork- und Flechtwaren (ohne Möbel)                                                                                                                                                                                                           </t>
  </si>
  <si>
    <t>2010</t>
  </si>
  <si>
    <t xml:space="preserve">Holz, gesägt, auch gehobelt oder imprägniert                                                                                                                                                                                                                   </t>
  </si>
  <si>
    <t>2020</t>
  </si>
  <si>
    <t xml:space="preserve">Sperrholz, Span- u.ä. Platten, Faserplatten; Furnierblätter; verdichtetes Holz                                                                                                                                                                                 </t>
  </si>
  <si>
    <t>2030</t>
  </si>
  <si>
    <t xml:space="preserve">Konstruktionsteile, Fertigbauteile, Ausbauelemente und Fertigteilbauten aus Holz                                                                                                                                                                               </t>
  </si>
  <si>
    <t>2040</t>
  </si>
  <si>
    <t xml:space="preserve">Verpackungsmittel, Lagerbehälter und Ladungsträger, aus Holz                                                                                                                                                                                                   </t>
  </si>
  <si>
    <t>2051</t>
  </si>
  <si>
    <t xml:space="preserve">Andere Holzwaren                                                                                                                                                                                                                                               </t>
  </si>
  <si>
    <t>2052</t>
  </si>
  <si>
    <t xml:space="preserve">Kork-, Flecht- und Korbmacherwaren                                                                                                                                                                                                                             </t>
  </si>
  <si>
    <t>2099</t>
  </si>
  <si>
    <t xml:space="preserve">21  </t>
  </si>
  <si>
    <t xml:space="preserve">Papier, Pappe und Waren daraus                                                                                                                                                                                                                                 </t>
  </si>
  <si>
    <t>2111</t>
  </si>
  <si>
    <t xml:space="preserve">Büro- und Ladenmöbel                                                                                                                                                                                                                                           </t>
  </si>
  <si>
    <t>3613</t>
  </si>
  <si>
    <t xml:space="preserve">Küchenmöbel aus Holz                                                                                                                                                                                                                                           </t>
  </si>
  <si>
    <t>3614</t>
  </si>
  <si>
    <t xml:space="preserve">Teigwaren                                                                                                                                                                                                                                                      </t>
  </si>
  <si>
    <t>1586</t>
  </si>
  <si>
    <t xml:space="preserve">Kaffee und Tee, Kaffee-Ersatz                                                                                                                                                                                                                                  </t>
  </si>
  <si>
    <t>1587</t>
  </si>
  <si>
    <t xml:space="preserve">Würzen und Soßen                                                                                                                                                                                                                                               </t>
  </si>
  <si>
    <t>1588</t>
  </si>
  <si>
    <t xml:space="preserve">Homogenisierte Nahrungsmittelzubereitungen, i.A.E., zur Ernährung von Kindern oder zum Diätgebrauch in Behältnissen mit einem Inhalt von 250 g oder weniger                                                                                                    </t>
  </si>
  <si>
    <t>1589</t>
  </si>
  <si>
    <t xml:space="preserve">Sonstige Nahrungsmittel, a.n.g.                                                                                                                                                                                                                                </t>
  </si>
  <si>
    <t>1591</t>
  </si>
  <si>
    <t xml:space="preserve">Spirituosen                                                                                                                                                                                                                                                    </t>
  </si>
  <si>
    <t>1592</t>
  </si>
  <si>
    <t xml:space="preserve">Ethylalkohol                                                                                                                                                                                                                                                   </t>
  </si>
  <si>
    <t>1593</t>
  </si>
  <si>
    <t xml:space="preserve">Wein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</si>
  <si>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1594</t>
  </si>
  <si>
    <t xml:space="preserve">Apfelwein und sonstige Fruchtweine; alkoholhaltige Mischgetränke, a.n.g.                                                                                                                                                                                       </t>
  </si>
  <si>
    <t>1595</t>
  </si>
  <si>
    <t xml:space="preserve">Wermutwein und andere aromatisierte Weine                                                                                                                                                                                                                      </t>
  </si>
  <si>
    <t>1596</t>
  </si>
  <si>
    <t xml:space="preserve">Veredlung von Erzeugnissen dieser Güterabteilung (ohne Möbelveredlung und ohne Polsterung von Sitzmöbeln)                                                                                                                                                      </t>
  </si>
  <si>
    <t xml:space="preserve">37  </t>
  </si>
  <si>
    <t xml:space="preserve">Sekundärrohstoffe                                                                                                                                                                                                                                              </t>
  </si>
  <si>
    <t>3710</t>
  </si>
  <si>
    <t xml:space="preserve">Metallische Sekundärrohstoffe                                                                                                                                                                                                                                  </t>
  </si>
  <si>
    <t>3720</t>
  </si>
  <si>
    <t xml:space="preserve">Nichtmetallische Sekundärrohstoffe                                                                                                                                                                                                                             </t>
  </si>
  <si>
    <t xml:space="preserve">Druckvorstufen- und Medienvorstufen-Dienstleistungen                                                                                                                                                                                                           </t>
  </si>
  <si>
    <t>2225</t>
  </si>
  <si>
    <t xml:space="preserve">Sonstige druckbezogene Dienstleistungen                                                                                                                                                                                                                        </t>
  </si>
  <si>
    <t>2231</t>
  </si>
  <si>
    <t xml:space="preserve">Vervielfältigung von bespielten Tonträgern                                                                                                                                                                                                                     </t>
  </si>
  <si>
    <t>2232</t>
  </si>
  <si>
    <t xml:space="preserve">Vervielfältigung von bespielten Bildträgern                                                                                                                                                                                                                    </t>
  </si>
  <si>
    <t>2233</t>
  </si>
  <si>
    <t xml:space="preserve">Vervielfältigung von bespielten Datenträgern                                                                                                                                                                                                                   </t>
  </si>
  <si>
    <t xml:space="preserve">23  </t>
  </si>
  <si>
    <t xml:space="preserve">Kokereierzeugnisse, Mineralölerzeugnisse, Spalt- und Brutstoffe                                                                                                                                                                                                </t>
  </si>
  <si>
    <t>2310</t>
  </si>
  <si>
    <t xml:space="preserve">Kokereierzeugnisse                                                                                                                                                                                                                                             </t>
  </si>
  <si>
    <t>2320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</si>
</sst>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\ &quot;€&quot;_-;\-* #,##0\ &quot;€&quot;_-;_-* &quot;-&quot;\ &quot;€&quot;_-;_-@_-"/>
    <numFmt numFmtId="176" formatCode="#,##0.0000"/>
    <numFmt numFmtId="177" formatCode="#,##0.0"/>
    <numFmt numFmtId="178" formatCode="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/>
    </xf>
    <xf numFmtId="177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/>
    </xf>
    <xf numFmtId="178" fontId="3" fillId="0" borderId="1" xfId="0" applyNumberFormat="1" applyFont="1" applyBorder="1" applyAlignment="1">
      <alignment/>
    </xf>
    <xf numFmtId="178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/>
    </xf>
    <xf numFmtId="0" fontId="4" fillId="0" borderId="1" xfId="0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right" vertical="top"/>
    </xf>
    <xf numFmtId="177" fontId="4" fillId="0" borderId="1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2" fontId="4" fillId="2" borderId="1" xfId="0" applyNumberFormat="1" applyFont="1" applyFill="1" applyBorder="1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178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178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33"/>
  <sheetViews>
    <sheetView view="pageBreakPreview" zoomScaleSheetLayoutView="100" workbookViewId="0" topLeftCell="A7">
      <selection activeCell="B28" sqref="B28"/>
    </sheetView>
  </sheetViews>
  <sheetFormatPr defaultColWidth="11.421875" defaultRowHeight="12.75"/>
  <cols>
    <col min="1" max="1" width="4.8515625" style="0" customWidth="1"/>
    <col min="2" max="2" width="16.421875" style="0" customWidth="1"/>
    <col min="3" max="3" width="99.140625" style="0" customWidth="1"/>
  </cols>
  <sheetData>
    <row r="2" spans="1:3" ht="18">
      <c r="A2" s="24" t="s">
        <v>171</v>
      </c>
      <c r="B2" s="24"/>
      <c r="C2" s="24"/>
    </row>
    <row r="4" spans="1:3" ht="20.25">
      <c r="A4" s="25" t="s">
        <v>211</v>
      </c>
      <c r="B4" s="25"/>
      <c r="C4" s="25"/>
    </row>
    <row r="5" spans="1:2" ht="12.75">
      <c r="A5" s="12"/>
      <c r="B5" s="12"/>
    </row>
    <row r="6" spans="1:3" ht="54" customHeight="1">
      <c r="A6" s="26" t="s">
        <v>252</v>
      </c>
      <c r="B6" s="26"/>
      <c r="C6" s="26"/>
    </row>
    <row r="7" spans="1:3" ht="15">
      <c r="A7" s="13"/>
      <c r="B7" s="13"/>
      <c r="C7" s="13"/>
    </row>
    <row r="8" spans="1:3" ht="12.75">
      <c r="A8" s="12"/>
      <c r="B8" s="28" t="s">
        <v>19</v>
      </c>
      <c r="C8" s="28"/>
    </row>
    <row r="9" spans="1:3" ht="12.75">
      <c r="A9" s="12"/>
      <c r="B9" s="12"/>
      <c r="C9" s="12"/>
    </row>
    <row r="10" spans="1:3" ht="12.75">
      <c r="A10" s="12"/>
      <c r="B10" s="29" t="s">
        <v>22</v>
      </c>
      <c r="C10" s="29"/>
    </row>
    <row r="11" spans="1:3" ht="12.75">
      <c r="A11" s="12"/>
      <c r="B11" s="14"/>
      <c r="C11" s="14"/>
    </row>
    <row r="12" spans="1:3" ht="12.75">
      <c r="A12" s="12"/>
      <c r="B12" s="14"/>
      <c r="C12" s="14"/>
    </row>
    <row r="13" spans="1:3" ht="12.75">
      <c r="A13" s="12"/>
      <c r="B13" s="14"/>
      <c r="C13" s="14"/>
    </row>
    <row r="14" spans="1:3" ht="12.75">
      <c r="A14" s="12"/>
      <c r="B14" s="14"/>
      <c r="C14" s="14"/>
    </row>
    <row r="15" spans="1:3" ht="12.75">
      <c r="A15" s="12"/>
      <c r="B15" s="14"/>
      <c r="C15" s="14"/>
    </row>
    <row r="16" spans="1:3" ht="12.75">
      <c r="A16" s="12"/>
      <c r="B16" s="14"/>
      <c r="C16" s="14"/>
    </row>
    <row r="17" spans="1:3" ht="12.75">
      <c r="A17" s="12"/>
      <c r="B17" s="14"/>
      <c r="C17" s="14"/>
    </row>
    <row r="18" spans="1:3" ht="12.75">
      <c r="A18" s="12"/>
      <c r="B18" s="14"/>
      <c r="C18" s="14"/>
    </row>
    <row r="19" spans="1:3" ht="12.75">
      <c r="A19" s="12"/>
      <c r="B19" s="14"/>
      <c r="C19" s="14"/>
    </row>
    <row r="20" spans="1:3" ht="12.75">
      <c r="A20" s="12"/>
      <c r="B20" s="14"/>
      <c r="C20" s="14"/>
    </row>
    <row r="21" spans="1:3" ht="12.75">
      <c r="A21" s="12"/>
      <c r="B21" s="12"/>
      <c r="C21" s="12"/>
    </row>
    <row r="22" spans="1:3" ht="29.25" customHeight="1">
      <c r="A22" s="31" t="s">
        <v>20</v>
      </c>
      <c r="B22" s="31"/>
      <c r="C22" s="31"/>
    </row>
    <row r="23" spans="1:3" ht="12.75">
      <c r="A23" s="15"/>
      <c r="B23" s="15"/>
      <c r="C23" s="15"/>
    </row>
    <row r="24" spans="1:3" ht="12.75">
      <c r="A24" s="16" t="s">
        <v>494</v>
      </c>
      <c r="B24" s="16"/>
      <c r="C24" s="16"/>
    </row>
    <row r="25" spans="1:3" ht="12.75">
      <c r="A25" s="12" t="s">
        <v>388</v>
      </c>
      <c r="B25" s="30" t="s">
        <v>23</v>
      </c>
      <c r="C25" s="30"/>
    </row>
    <row r="26" spans="1:3" ht="14.25">
      <c r="A26" s="23"/>
      <c r="C26" s="16"/>
    </row>
    <row r="27" spans="1:3" ht="12.75">
      <c r="A27" s="20" t="s">
        <v>495</v>
      </c>
      <c r="B27" s="16"/>
      <c r="C27" s="16"/>
    </row>
    <row r="28" ht="18.75" customHeight="1">
      <c r="A28" s="22" t="s">
        <v>387</v>
      </c>
    </row>
    <row r="29" spans="1:3" ht="30" customHeight="1">
      <c r="A29" s="27" t="s">
        <v>366</v>
      </c>
      <c r="B29" s="27"/>
      <c r="C29" s="27"/>
    </row>
    <row r="30" spans="1:3" ht="12.75">
      <c r="A30" s="16"/>
      <c r="B30" s="16"/>
      <c r="C30" s="16"/>
    </row>
    <row r="31" spans="1:3" ht="12.75">
      <c r="A31" s="16"/>
      <c r="B31" s="16"/>
      <c r="C31" s="16"/>
    </row>
    <row r="32" spans="1:3" ht="12.75">
      <c r="A32" s="16"/>
      <c r="B32" s="16"/>
      <c r="C32" s="16"/>
    </row>
    <row r="33" spans="1:3" ht="12.75">
      <c r="A33" s="16"/>
      <c r="B33" s="16"/>
      <c r="C33" s="16"/>
    </row>
  </sheetData>
  <mergeCells count="8">
    <mergeCell ref="A2:C2"/>
    <mergeCell ref="A4:C4"/>
    <mergeCell ref="A6:C6"/>
    <mergeCell ref="A29:C29"/>
    <mergeCell ref="B8:C8"/>
    <mergeCell ref="B10:C10"/>
    <mergeCell ref="B25:C25"/>
    <mergeCell ref="A22:C22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78" useFirstPageNumber="1" horizontalDpi="600" verticalDpi="600" orientation="landscape" paperSize="9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P300"/>
  <sheetViews>
    <sheetView tabSelected="1" view="pageBreakPreview" zoomScaleSheetLayoutView="100" workbookViewId="0" topLeftCell="A1">
      <selection activeCell="B13" sqref="B13"/>
    </sheetView>
  </sheetViews>
  <sheetFormatPr defaultColWidth="11.421875" defaultRowHeight="12.75"/>
  <cols>
    <col min="1" max="1" width="4.421875" style="7" bestFit="1" customWidth="1"/>
    <col min="2" max="2" width="42.28125" style="7" customWidth="1"/>
    <col min="3" max="4" width="9.7109375" style="7" customWidth="1"/>
    <col min="5" max="5" width="11.8515625" style="7" customWidth="1"/>
    <col min="6" max="6" width="9.7109375" style="8" customWidth="1"/>
    <col min="7" max="7" width="9.57421875" style="8" customWidth="1"/>
    <col min="8" max="13" width="6.28125" style="7" customWidth="1"/>
    <col min="14" max="14" width="7.7109375" style="0" customWidth="1"/>
    <col min="15" max="15" width="12.8515625" style="0" customWidth="1"/>
    <col min="16" max="16" width="12.8515625" style="9" customWidth="1"/>
    <col min="17" max="16384" width="12.8515625" style="0" customWidth="1"/>
  </cols>
  <sheetData>
    <row r="1" spans="1:13" ht="29.25" customHeight="1">
      <c r="A1" s="37" t="s">
        <v>263</v>
      </c>
      <c r="B1" s="38"/>
      <c r="C1" s="35" t="s">
        <v>262</v>
      </c>
      <c r="D1" s="36"/>
      <c r="E1" s="42" t="s">
        <v>432</v>
      </c>
      <c r="F1" s="41" t="s">
        <v>433</v>
      </c>
      <c r="G1" s="33" t="s">
        <v>254</v>
      </c>
      <c r="H1" s="32" t="s">
        <v>261</v>
      </c>
      <c r="I1" s="32"/>
      <c r="J1" s="32"/>
      <c r="K1" s="32"/>
      <c r="L1" s="32"/>
      <c r="M1" s="32"/>
    </row>
    <row r="2" spans="1:13" ht="22.5">
      <c r="A2" s="39"/>
      <c r="B2" s="40"/>
      <c r="C2" s="1" t="s">
        <v>496</v>
      </c>
      <c r="D2" s="1" t="s">
        <v>21</v>
      </c>
      <c r="E2" s="42"/>
      <c r="F2" s="41"/>
      <c r="G2" s="34"/>
      <c r="H2" s="10" t="s">
        <v>255</v>
      </c>
      <c r="I2" s="10" t="s">
        <v>256</v>
      </c>
      <c r="J2" s="10" t="s">
        <v>257</v>
      </c>
      <c r="K2" s="10" t="s">
        <v>258</v>
      </c>
      <c r="L2" s="10" t="s">
        <v>259</v>
      </c>
      <c r="M2" s="10" t="s">
        <v>260</v>
      </c>
    </row>
    <row r="3" spans="1:13" ht="18.75" customHeight="1">
      <c r="A3" s="2"/>
      <c r="B3" s="3" t="s">
        <v>253</v>
      </c>
      <c r="C3" s="4">
        <v>34007</v>
      </c>
      <c r="D3" s="4">
        <v>39113</v>
      </c>
      <c r="E3" s="4">
        <v>1125596556.84199</v>
      </c>
      <c r="F3" s="5">
        <v>51.81864657530109</v>
      </c>
      <c r="G3" s="5">
        <f aca="true" t="shared" si="0" ref="G3:G8">+(C3*F3/10000-1)^0.5*100</f>
        <v>1323.705675022308</v>
      </c>
      <c r="H3" s="5">
        <v>9.667476473746497</v>
      </c>
      <c r="I3" s="5">
        <v>14.270290661838663</v>
      </c>
      <c r="J3" s="5">
        <v>18.33211778702754</v>
      </c>
      <c r="K3" s="5">
        <v>25.34647052274609</v>
      </c>
      <c r="L3" s="5">
        <v>30.56996991678818</v>
      </c>
      <c r="M3" s="5">
        <v>37.18838760935913</v>
      </c>
    </row>
    <row r="4" spans="1:13" ht="18.75" customHeight="1">
      <c r="A4" s="2"/>
      <c r="B4" s="6" t="s">
        <v>470</v>
      </c>
      <c r="C4" s="4">
        <v>15486</v>
      </c>
      <c r="D4" s="4">
        <v>17715</v>
      </c>
      <c r="E4" s="4">
        <v>397054470.63400024</v>
      </c>
      <c r="F4" s="5">
        <v>33.87810496211658</v>
      </c>
      <c r="G4" s="5">
        <f t="shared" si="0"/>
        <v>717.3815814776243</v>
      </c>
      <c r="H4" s="5">
        <v>7.130424601892302</v>
      </c>
      <c r="I4" s="5">
        <v>10.667981709503223</v>
      </c>
      <c r="J4" s="5">
        <v>13.877736684343365</v>
      </c>
      <c r="K4" s="5">
        <v>21.03743327423631</v>
      </c>
      <c r="L4" s="5">
        <v>27.326972153152422</v>
      </c>
      <c r="M4" s="5">
        <v>35.125188539574</v>
      </c>
    </row>
    <row r="5" spans="1:13" ht="18.75" customHeight="1">
      <c r="A5" s="2"/>
      <c r="B5" s="11" t="s">
        <v>471</v>
      </c>
      <c r="C5" s="4">
        <v>12018</v>
      </c>
      <c r="D5" s="4">
        <v>13568</v>
      </c>
      <c r="E5" s="4">
        <v>469313720.48599786</v>
      </c>
      <c r="F5" s="5">
        <v>237.75074109492118</v>
      </c>
      <c r="G5" s="5">
        <f t="shared" si="0"/>
        <v>1687.3910058071197</v>
      </c>
      <c r="H5" s="5">
        <v>22.84761346140937</v>
      </c>
      <c r="I5" s="5">
        <v>31.340566029198026</v>
      </c>
      <c r="J5" s="5">
        <v>38.30440403507519</v>
      </c>
      <c r="K5" s="5">
        <v>47.74169352495735</v>
      </c>
      <c r="L5" s="5">
        <v>54.14178887160429</v>
      </c>
      <c r="M5" s="5">
        <v>61.25768304904634</v>
      </c>
    </row>
    <row r="6" spans="1:13" ht="18.75" customHeight="1">
      <c r="A6" s="2"/>
      <c r="B6" s="6" t="s">
        <v>472</v>
      </c>
      <c r="C6" s="4">
        <v>110</v>
      </c>
      <c r="D6" s="4">
        <v>126</v>
      </c>
      <c r="E6" s="4">
        <v>25575787.805999994</v>
      </c>
      <c r="F6" s="5">
        <v>2162.6865977504635</v>
      </c>
      <c r="G6" s="5">
        <f t="shared" si="0"/>
        <v>477.38404430034205</v>
      </c>
      <c r="H6" s="5">
        <v>67.11246261971745</v>
      </c>
      <c r="I6" s="5">
        <v>83.61135411822319</v>
      </c>
      <c r="J6" s="5">
        <v>89.25532769178155</v>
      </c>
      <c r="K6" s="5">
        <v>96.41353038288501</v>
      </c>
      <c r="L6" s="5">
        <v>99.13728049093281</v>
      </c>
      <c r="M6" s="5">
        <v>99.99114389743465</v>
      </c>
    </row>
    <row r="7" spans="1:13" ht="18.75" customHeight="1">
      <c r="A7" s="2"/>
      <c r="B7" s="6" t="s">
        <v>473</v>
      </c>
      <c r="C7" s="4">
        <v>2079</v>
      </c>
      <c r="D7" s="4">
        <v>2209</v>
      </c>
      <c r="E7" s="4">
        <v>39742045.284000024</v>
      </c>
      <c r="F7" s="5">
        <v>127.80777164244293</v>
      </c>
      <c r="G7" s="5">
        <f t="shared" si="0"/>
        <v>505.68009377929724</v>
      </c>
      <c r="H7" s="5">
        <v>13.128609304616173</v>
      </c>
      <c r="I7" s="5">
        <v>21.031098730001627</v>
      </c>
      <c r="J7" s="5">
        <v>28.977430959338125</v>
      </c>
      <c r="K7" s="5">
        <v>43.66287500806118</v>
      </c>
      <c r="L7" s="5">
        <v>53.55086037700259</v>
      </c>
      <c r="M7" s="5">
        <v>63.61772771462982</v>
      </c>
    </row>
    <row r="8" spans="1:13" ht="18.75" customHeight="1">
      <c r="A8" s="2"/>
      <c r="B8" s="6" t="s">
        <v>0</v>
      </c>
      <c r="C8" s="4">
        <v>9213</v>
      </c>
      <c r="D8" s="4">
        <v>10121</v>
      </c>
      <c r="E8" s="4">
        <v>193910532.63200048</v>
      </c>
      <c r="F8" s="5">
        <v>26.106953919655396</v>
      </c>
      <c r="G8" s="5">
        <f t="shared" si="0"/>
        <v>480.12848953356763</v>
      </c>
      <c r="H8" s="5">
        <v>3.8913870704075086</v>
      </c>
      <c r="I8" s="5">
        <v>7.263246513653135</v>
      </c>
      <c r="J8" s="5">
        <v>11.05092286743771</v>
      </c>
      <c r="K8" s="5">
        <v>20.412451398974657</v>
      </c>
      <c r="L8" s="5">
        <v>28.73980643215618</v>
      </c>
      <c r="M8" s="5">
        <v>38.3715550868024</v>
      </c>
    </row>
    <row r="9" spans="1:16" s="20" customFormat="1" ht="18.75" customHeight="1">
      <c r="A9" s="17" t="s">
        <v>1</v>
      </c>
      <c r="B9" s="3" t="s">
        <v>2</v>
      </c>
      <c r="C9" s="18">
        <v>27</v>
      </c>
      <c r="D9" s="18">
        <v>30</v>
      </c>
      <c r="E9" s="18" t="s">
        <v>469</v>
      </c>
      <c r="F9" s="19" t="s">
        <v>469</v>
      </c>
      <c r="G9" s="19" t="s">
        <v>469</v>
      </c>
      <c r="H9" s="18" t="s">
        <v>469</v>
      </c>
      <c r="I9" s="18" t="s">
        <v>469</v>
      </c>
      <c r="J9" s="18" t="s">
        <v>469</v>
      </c>
      <c r="K9" s="18" t="s">
        <v>469</v>
      </c>
      <c r="L9" s="18" t="s">
        <v>469</v>
      </c>
      <c r="M9" s="18" t="s">
        <v>469</v>
      </c>
      <c r="P9" s="21"/>
    </row>
    <row r="10" spans="1:13" ht="12.75">
      <c r="A10" s="2" t="s">
        <v>3</v>
      </c>
      <c r="B10" s="6" t="s">
        <v>4</v>
      </c>
      <c r="C10" s="4">
        <v>1</v>
      </c>
      <c r="D10" s="4">
        <v>1</v>
      </c>
      <c r="E10" s="4" t="s">
        <v>469</v>
      </c>
      <c r="F10" s="5" t="s">
        <v>469</v>
      </c>
      <c r="G10" s="5" t="s">
        <v>469</v>
      </c>
      <c r="H10" s="4" t="s">
        <v>469</v>
      </c>
      <c r="I10" s="4" t="s">
        <v>469</v>
      </c>
      <c r="J10" s="4" t="s">
        <v>469</v>
      </c>
      <c r="K10" s="4" t="s">
        <v>469</v>
      </c>
      <c r="L10" s="4" t="s">
        <v>469</v>
      </c>
      <c r="M10" s="4" t="s">
        <v>469</v>
      </c>
    </row>
    <row r="11" spans="1:13" ht="12.75">
      <c r="A11" s="2" t="s">
        <v>5</v>
      </c>
      <c r="B11" s="6" t="s">
        <v>6</v>
      </c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</row>
    <row r="12" spans="1:13" ht="12.75">
      <c r="A12" s="2" t="s">
        <v>7</v>
      </c>
      <c r="B12" s="6" t="s">
        <v>8</v>
      </c>
      <c r="C12" s="4">
        <v>24</v>
      </c>
      <c r="D12" s="4">
        <v>27</v>
      </c>
      <c r="E12" s="4" t="s">
        <v>469</v>
      </c>
      <c r="F12" s="5" t="s">
        <v>469</v>
      </c>
      <c r="G12" s="5" t="s">
        <v>469</v>
      </c>
      <c r="H12" s="4" t="s">
        <v>469</v>
      </c>
      <c r="I12" s="4" t="s">
        <v>469</v>
      </c>
      <c r="J12" s="4" t="s">
        <v>469</v>
      </c>
      <c r="K12" s="4" t="s">
        <v>469</v>
      </c>
      <c r="L12" s="4" t="s">
        <v>469</v>
      </c>
      <c r="M12" s="4" t="s">
        <v>469</v>
      </c>
    </row>
    <row r="13" spans="1:13" ht="12.75">
      <c r="A13" s="2" t="s">
        <v>9</v>
      </c>
      <c r="B13" s="6" t="s">
        <v>10</v>
      </c>
      <c r="C13" s="4">
        <v>2</v>
      </c>
      <c r="D13" s="4">
        <v>2</v>
      </c>
      <c r="E13" s="4" t="s">
        <v>469</v>
      </c>
      <c r="F13" s="5" t="s">
        <v>469</v>
      </c>
      <c r="G13" s="5" t="s">
        <v>469</v>
      </c>
      <c r="H13" s="4" t="s">
        <v>469</v>
      </c>
      <c r="I13" s="4" t="s">
        <v>469</v>
      </c>
      <c r="J13" s="4" t="s">
        <v>469</v>
      </c>
      <c r="K13" s="4" t="s">
        <v>469</v>
      </c>
      <c r="L13" s="4" t="s">
        <v>469</v>
      </c>
      <c r="M13" s="4" t="s">
        <v>469</v>
      </c>
    </row>
    <row r="14" spans="1:16" s="20" customFormat="1" ht="23.25" customHeight="1">
      <c r="A14" s="17" t="s">
        <v>11</v>
      </c>
      <c r="B14" s="3" t="s">
        <v>12</v>
      </c>
      <c r="C14" s="18">
        <v>16</v>
      </c>
      <c r="D14" s="18">
        <v>17</v>
      </c>
      <c r="E14" s="18">
        <v>1747932.8239999998</v>
      </c>
      <c r="F14" s="19">
        <v>7151.680105073059</v>
      </c>
      <c r="G14" s="19">
        <f>+(C14*F14/10000-1)^0.5*100</f>
        <v>323.15148410794734</v>
      </c>
      <c r="H14" s="19">
        <v>91.84041365653766</v>
      </c>
      <c r="I14" s="19">
        <v>97.94006311308907</v>
      </c>
      <c r="J14" s="19">
        <v>99.71304595170186</v>
      </c>
      <c r="K14" s="19"/>
      <c r="L14" s="19"/>
      <c r="M14" s="19"/>
      <c r="P14" s="21"/>
    </row>
    <row r="15" spans="1:13" ht="12.75">
      <c r="A15" s="2" t="s">
        <v>13</v>
      </c>
      <c r="B15" s="6" t="s">
        <v>14</v>
      </c>
      <c r="C15" s="4">
        <v>4</v>
      </c>
      <c r="D15" s="4">
        <v>4</v>
      </c>
      <c r="E15" s="4" t="s">
        <v>469</v>
      </c>
      <c r="F15" s="5" t="s">
        <v>469</v>
      </c>
      <c r="G15" s="5" t="s">
        <v>469</v>
      </c>
      <c r="H15" s="4" t="s">
        <v>469</v>
      </c>
      <c r="I15" s="4" t="s">
        <v>469</v>
      </c>
      <c r="J15" s="4" t="s">
        <v>469</v>
      </c>
      <c r="K15" s="4" t="s">
        <v>469</v>
      </c>
      <c r="L15" s="4" t="s">
        <v>469</v>
      </c>
      <c r="M15" s="4" t="s">
        <v>469</v>
      </c>
    </row>
    <row r="16" spans="1:13" ht="12.75">
      <c r="A16" s="2" t="s">
        <v>15</v>
      </c>
      <c r="B16" s="6" t="s">
        <v>16</v>
      </c>
      <c r="C16" s="4">
        <v>12</v>
      </c>
      <c r="D16" s="4">
        <v>13</v>
      </c>
      <c r="E16" s="4" t="s">
        <v>469</v>
      </c>
      <c r="F16" s="5" t="s">
        <v>469</v>
      </c>
      <c r="G16" s="5" t="s">
        <v>469</v>
      </c>
      <c r="H16" s="4" t="s">
        <v>469</v>
      </c>
      <c r="I16" s="4" t="s">
        <v>469</v>
      </c>
      <c r="J16" s="4" t="s">
        <v>469</v>
      </c>
      <c r="K16" s="4" t="s">
        <v>469</v>
      </c>
      <c r="L16" s="4" t="s">
        <v>469</v>
      </c>
      <c r="M16" s="4" t="s">
        <v>469</v>
      </c>
    </row>
    <row r="17" spans="1:16" s="20" customFormat="1" ht="18.75" customHeight="1">
      <c r="A17" s="17" t="s">
        <v>24</v>
      </c>
      <c r="B17" s="3" t="s">
        <v>25</v>
      </c>
      <c r="C17" s="18">
        <v>728</v>
      </c>
      <c r="D17" s="18">
        <v>822</v>
      </c>
      <c r="E17" s="18">
        <v>3522018.315999999</v>
      </c>
      <c r="F17" s="19">
        <v>202.00197318427175</v>
      </c>
      <c r="G17" s="19">
        <f>+(C17*F17/10000-1)^0.5*100</f>
        <v>370.21269086587216</v>
      </c>
      <c r="H17" s="19">
        <v>18.942922754522105</v>
      </c>
      <c r="I17" s="19">
        <v>25.346431077447022</v>
      </c>
      <c r="J17" s="19">
        <v>31.311468171251843</v>
      </c>
      <c r="K17" s="19">
        <v>44.29157852227365</v>
      </c>
      <c r="L17" s="19">
        <v>56.72569688022033</v>
      </c>
      <c r="M17" s="19">
        <v>68.71937809082083</v>
      </c>
      <c r="P17" s="21"/>
    </row>
    <row r="18" spans="1:13" ht="12.75">
      <c r="A18" s="2" t="s">
        <v>26</v>
      </c>
      <c r="B18" s="6" t="s">
        <v>27</v>
      </c>
      <c r="C18" s="4">
        <v>40</v>
      </c>
      <c r="D18" s="4">
        <v>40</v>
      </c>
      <c r="E18" s="4">
        <v>47823.72499999999</v>
      </c>
      <c r="F18" s="5">
        <v>638.740129873004</v>
      </c>
      <c r="G18" s="5">
        <f>+(C18*F18/10000-1)^0.5*100</f>
        <v>124.6980560992037</v>
      </c>
      <c r="H18" s="5">
        <v>35.23769426158252</v>
      </c>
      <c r="I18" s="5">
        <v>51.15787195581275</v>
      </c>
      <c r="J18" s="5">
        <v>65.7615524512154</v>
      </c>
      <c r="K18" s="5">
        <v>95.00218981269235</v>
      </c>
      <c r="L18" s="5"/>
      <c r="M18" s="5"/>
    </row>
    <row r="19" spans="1:13" ht="12.75">
      <c r="A19" s="2" t="s">
        <v>28</v>
      </c>
      <c r="B19" s="6" t="s">
        <v>29</v>
      </c>
      <c r="C19" s="4">
        <v>52</v>
      </c>
      <c r="D19" s="4">
        <v>64</v>
      </c>
      <c r="E19" s="4">
        <v>245767.90299999996</v>
      </c>
      <c r="F19" s="5">
        <v>797.9392015245721</v>
      </c>
      <c r="G19" s="5">
        <f>+(C19*F19/10000-1)^0.5*100</f>
        <v>177.4622170471161</v>
      </c>
      <c r="H19" s="5">
        <v>41.00291322418941</v>
      </c>
      <c r="I19" s="5">
        <v>60.163266315536745</v>
      </c>
      <c r="J19" s="5">
        <v>73.0898944928541</v>
      </c>
      <c r="K19" s="5">
        <v>93.14943009462061</v>
      </c>
      <c r="L19" s="5" t="s">
        <v>469</v>
      </c>
      <c r="M19" s="5"/>
    </row>
    <row r="20" spans="1:13" ht="12.75">
      <c r="A20" s="2" t="s">
        <v>30</v>
      </c>
      <c r="B20" s="6" t="s">
        <v>31</v>
      </c>
      <c r="C20" s="4">
        <v>2</v>
      </c>
      <c r="D20" s="4">
        <v>2</v>
      </c>
      <c r="E20" s="4" t="s">
        <v>469</v>
      </c>
      <c r="F20" s="5" t="s">
        <v>469</v>
      </c>
      <c r="G20" s="5" t="s">
        <v>469</v>
      </c>
      <c r="H20" s="4" t="s">
        <v>469</v>
      </c>
      <c r="I20" s="4" t="s">
        <v>469</v>
      </c>
      <c r="J20" s="4" t="s">
        <v>469</v>
      </c>
      <c r="K20" s="4" t="s">
        <v>469</v>
      </c>
      <c r="L20" s="4" t="s">
        <v>469</v>
      </c>
      <c r="M20" s="4" t="s">
        <v>469</v>
      </c>
    </row>
    <row r="21" spans="1:13" ht="12.75">
      <c r="A21" s="2" t="s">
        <v>32</v>
      </c>
      <c r="B21" s="6" t="s">
        <v>33</v>
      </c>
      <c r="C21" s="4">
        <v>628</v>
      </c>
      <c r="D21" s="4">
        <v>699</v>
      </c>
      <c r="E21" s="4">
        <v>2226630.1879999996</v>
      </c>
      <c r="F21" s="5">
        <v>91.94831195257811</v>
      </c>
      <c r="G21" s="5">
        <f>+(C21*F21/10000-1)^0.5*100</f>
        <v>218.5029517105411</v>
      </c>
      <c r="H21" s="5">
        <v>10.496581572440265</v>
      </c>
      <c r="I21" s="5">
        <v>17.51411761601429</v>
      </c>
      <c r="J21" s="5">
        <v>23.54864008517611</v>
      </c>
      <c r="K21" s="5">
        <v>38.396459708827045</v>
      </c>
      <c r="L21" s="5">
        <v>50.37794960498398</v>
      </c>
      <c r="M21" s="5">
        <v>63.59094593394603</v>
      </c>
    </row>
    <row r="22" spans="1:13" ht="12.75">
      <c r="A22" s="2" t="s">
        <v>34</v>
      </c>
      <c r="B22" s="6" t="s">
        <v>35</v>
      </c>
      <c r="C22" s="4">
        <v>38</v>
      </c>
      <c r="D22" s="4">
        <v>40</v>
      </c>
      <c r="E22" s="4">
        <v>229761.97600000002</v>
      </c>
      <c r="F22" s="5">
        <v>1428.0042194460134</v>
      </c>
      <c r="G22" s="5">
        <f>+(C22*F22/10000-1)^0.5*100</f>
        <v>210.3904948873606</v>
      </c>
      <c r="H22" s="5">
        <v>54.681126175551334</v>
      </c>
      <c r="I22" s="5">
        <v>75.42664413714823</v>
      </c>
      <c r="J22" s="5">
        <v>87.35037515519973</v>
      </c>
      <c r="K22" s="5">
        <v>99.20473742791975</v>
      </c>
      <c r="L22" s="5"/>
      <c r="M22" s="5"/>
    </row>
    <row r="23" spans="1:13" ht="12.75">
      <c r="A23" s="2" t="s">
        <v>36</v>
      </c>
      <c r="B23" s="6" t="s">
        <v>37</v>
      </c>
      <c r="C23" s="4">
        <v>27</v>
      </c>
      <c r="D23" s="4">
        <v>28</v>
      </c>
      <c r="E23" s="4">
        <v>213922.05</v>
      </c>
      <c r="F23" s="5">
        <v>5115.902168226765</v>
      </c>
      <c r="G23" s="5">
        <f>+(C23*F23/10000-1)^0.5*100</f>
        <v>357.95161480585983</v>
      </c>
      <c r="H23" s="5">
        <v>87.18498396962816</v>
      </c>
      <c r="I23" s="5">
        <v>94.36548453046328</v>
      </c>
      <c r="J23" s="5">
        <v>97.66643270294013</v>
      </c>
      <c r="K23" s="5" t="s">
        <v>469</v>
      </c>
      <c r="L23" s="5"/>
      <c r="M23" s="5"/>
    </row>
    <row r="24" spans="1:13" ht="12.75">
      <c r="A24" s="2" t="s">
        <v>38</v>
      </c>
      <c r="B24" s="6" t="s">
        <v>39</v>
      </c>
      <c r="C24" s="4">
        <v>8</v>
      </c>
      <c r="D24" s="4">
        <v>10</v>
      </c>
      <c r="E24" s="4">
        <v>414657.144</v>
      </c>
      <c r="F24" s="5">
        <v>4341.576927296982</v>
      </c>
      <c r="G24" s="5">
        <f>+(C24*F24/10000-1)^0.5*100</f>
        <v>157.26606569243046</v>
      </c>
      <c r="H24" s="5">
        <v>94.71726429486044</v>
      </c>
      <c r="I24" s="5" t="s">
        <v>469</v>
      </c>
      <c r="J24" s="5"/>
      <c r="K24" s="5"/>
      <c r="L24" s="5"/>
      <c r="M24" s="5"/>
    </row>
    <row r="25" spans="1:13" ht="12.75">
      <c r="A25" s="2" t="s">
        <v>40</v>
      </c>
      <c r="B25" s="6" t="s">
        <v>41</v>
      </c>
      <c r="C25" s="4">
        <v>18</v>
      </c>
      <c r="D25" s="4">
        <v>18</v>
      </c>
      <c r="E25" s="4" t="s">
        <v>469</v>
      </c>
      <c r="F25" s="5" t="s">
        <v>469</v>
      </c>
      <c r="G25" s="5" t="s">
        <v>469</v>
      </c>
      <c r="H25" s="4" t="s">
        <v>469</v>
      </c>
      <c r="I25" s="4" t="s">
        <v>469</v>
      </c>
      <c r="J25" s="4" t="s">
        <v>469</v>
      </c>
      <c r="K25" s="4" t="s">
        <v>469</v>
      </c>
      <c r="L25" s="4" t="s">
        <v>469</v>
      </c>
      <c r="M25" s="4" t="s">
        <v>469</v>
      </c>
    </row>
    <row r="26" spans="1:13" ht="12.75">
      <c r="A26" s="2" t="s">
        <v>42</v>
      </c>
      <c r="B26" s="6" t="s">
        <v>10</v>
      </c>
      <c r="C26" s="4">
        <v>10</v>
      </c>
      <c r="D26" s="4">
        <v>10</v>
      </c>
      <c r="E26" s="4">
        <v>69794.80900000001</v>
      </c>
      <c r="F26" s="5">
        <v>5960.609985922372</v>
      </c>
      <c r="G26" s="5">
        <f aca="true" t="shared" si="1" ref="G26:G56">+(C26*F26/10000-1)^0.5*100</f>
        <v>222.7242686804106</v>
      </c>
      <c r="H26" s="5" t="s">
        <v>469</v>
      </c>
      <c r="I26" s="5">
        <v>98.15647034724316</v>
      </c>
      <c r="J26" s="5">
        <v>100</v>
      </c>
      <c r="K26" s="5"/>
      <c r="L26" s="5"/>
      <c r="M26" s="5"/>
    </row>
    <row r="27" spans="1:16" s="20" customFormat="1" ht="18.75" customHeight="1">
      <c r="A27" s="17" t="s">
        <v>43</v>
      </c>
      <c r="B27" s="3" t="s">
        <v>106</v>
      </c>
      <c r="C27" s="18">
        <v>5051</v>
      </c>
      <c r="D27" s="18">
        <v>5394</v>
      </c>
      <c r="E27" s="18">
        <v>111857342.00199972</v>
      </c>
      <c r="F27" s="19">
        <v>42.279927205276195</v>
      </c>
      <c r="G27" s="19">
        <f t="shared" si="1"/>
        <v>451.17171045384714</v>
      </c>
      <c r="H27" s="19">
        <v>5.807047267298624</v>
      </c>
      <c r="I27" s="19">
        <v>10.150427841202431</v>
      </c>
      <c r="J27" s="19">
        <v>14.768732085288299</v>
      </c>
      <c r="K27" s="19">
        <v>26.245851021093603</v>
      </c>
      <c r="L27" s="19">
        <v>35.57693455319953</v>
      </c>
      <c r="M27" s="19">
        <v>47.993836283040096</v>
      </c>
      <c r="P27" s="21"/>
    </row>
    <row r="28" spans="1:13" ht="12.75">
      <c r="A28" s="2" t="s">
        <v>44</v>
      </c>
      <c r="B28" s="6" t="s">
        <v>519</v>
      </c>
      <c r="C28" s="4">
        <v>593</v>
      </c>
      <c r="D28" s="4">
        <v>619</v>
      </c>
      <c r="E28" s="4">
        <v>9378510.518999998</v>
      </c>
      <c r="F28" s="5">
        <v>675.8927469222829</v>
      </c>
      <c r="G28" s="5">
        <f t="shared" si="1"/>
        <v>625.143502665519</v>
      </c>
      <c r="H28" s="5">
        <v>38.90070044287808</v>
      </c>
      <c r="I28" s="5">
        <v>52.205025543033145</v>
      </c>
      <c r="J28" s="5">
        <v>59.946620911819025</v>
      </c>
      <c r="K28" s="5">
        <v>77.79769407112612</v>
      </c>
      <c r="L28" s="5">
        <v>88.78271893102094</v>
      </c>
      <c r="M28" s="5">
        <v>95.2702448101823</v>
      </c>
    </row>
    <row r="29" spans="1:13" ht="12.75">
      <c r="A29" s="2" t="s">
        <v>520</v>
      </c>
      <c r="B29" s="6" t="s">
        <v>521</v>
      </c>
      <c r="C29" s="4">
        <v>119</v>
      </c>
      <c r="D29" s="4">
        <v>125</v>
      </c>
      <c r="E29" s="4">
        <v>1867931.962</v>
      </c>
      <c r="F29" s="5">
        <v>882.6539302061827</v>
      </c>
      <c r="G29" s="5">
        <f t="shared" si="1"/>
        <v>308.2787986458617</v>
      </c>
      <c r="H29" s="5">
        <v>42.64761903570876</v>
      </c>
      <c r="I29" s="5">
        <v>65.02998314239457</v>
      </c>
      <c r="J29" s="5">
        <v>76.55677391316034</v>
      </c>
      <c r="K29" s="5">
        <v>95.48908644885643</v>
      </c>
      <c r="L29" s="5">
        <v>99.73159809339994</v>
      </c>
      <c r="M29" s="5">
        <v>99.99344927960497</v>
      </c>
    </row>
    <row r="30" spans="1:13" ht="12.75">
      <c r="A30" s="2" t="s">
        <v>522</v>
      </c>
      <c r="B30" s="6" t="s">
        <v>53</v>
      </c>
      <c r="C30" s="4">
        <v>1040</v>
      </c>
      <c r="D30" s="4">
        <v>1078</v>
      </c>
      <c r="E30" s="4">
        <v>12878097.886999989</v>
      </c>
      <c r="F30" s="5">
        <v>136.4631920231536</v>
      </c>
      <c r="G30" s="5">
        <f t="shared" si="1"/>
        <v>363.21029680349056</v>
      </c>
      <c r="H30" s="5">
        <v>13.661545792224505</v>
      </c>
      <c r="I30" s="5">
        <v>19.76333106280575</v>
      </c>
      <c r="J30" s="5">
        <v>26.48187591773663</v>
      </c>
      <c r="K30" s="5">
        <v>44.04620493470554</v>
      </c>
      <c r="L30" s="5">
        <v>60.258436751234825</v>
      </c>
      <c r="M30" s="5">
        <v>74.29546384065314</v>
      </c>
    </row>
    <row r="31" spans="1:13" ht="12.75">
      <c r="A31" s="2" t="s">
        <v>54</v>
      </c>
      <c r="B31" s="6" t="s">
        <v>55</v>
      </c>
      <c r="C31" s="4">
        <v>113</v>
      </c>
      <c r="D31" s="4">
        <v>121</v>
      </c>
      <c r="E31" s="4">
        <v>1555541.4780000004</v>
      </c>
      <c r="F31" s="5">
        <v>563.4017458299884</v>
      </c>
      <c r="G31" s="5">
        <f t="shared" si="1"/>
        <v>231.65577324726593</v>
      </c>
      <c r="H31" s="5">
        <v>32.42628866756582</v>
      </c>
      <c r="I31" s="5">
        <v>49.86574578501852</v>
      </c>
      <c r="J31" s="5">
        <v>63.60843082578347</v>
      </c>
      <c r="K31" s="5">
        <v>84.65019362215939</v>
      </c>
      <c r="L31" s="5">
        <v>95.24268275410141</v>
      </c>
      <c r="M31" s="5">
        <v>99.97727987295755</v>
      </c>
    </row>
    <row r="32" spans="1:13" ht="12.75">
      <c r="A32" s="2" t="s">
        <v>56</v>
      </c>
      <c r="B32" s="6" t="s">
        <v>57</v>
      </c>
      <c r="C32" s="4">
        <v>70</v>
      </c>
      <c r="D32" s="4">
        <v>72</v>
      </c>
      <c r="E32" s="4">
        <v>840034.7130000001</v>
      </c>
      <c r="F32" s="5">
        <v>828.3580399065531</v>
      </c>
      <c r="G32" s="5">
        <f t="shared" si="1"/>
        <v>219.05493099553527</v>
      </c>
      <c r="H32" s="5">
        <v>41.45234400569348</v>
      </c>
      <c r="I32" s="5">
        <v>61.83222561660971</v>
      </c>
      <c r="J32" s="5">
        <v>79.28433774140947</v>
      </c>
      <c r="K32" s="5">
        <v>96.55783700929034</v>
      </c>
      <c r="L32" s="5">
        <v>99.76025562172214</v>
      </c>
      <c r="M32" s="5"/>
    </row>
    <row r="33" spans="1:13" ht="12.75">
      <c r="A33" s="2" t="s">
        <v>58</v>
      </c>
      <c r="B33" s="6" t="s">
        <v>59</v>
      </c>
      <c r="C33" s="4">
        <v>142</v>
      </c>
      <c r="D33" s="4">
        <v>150</v>
      </c>
      <c r="E33" s="4">
        <v>1750870.352000001</v>
      </c>
      <c r="F33" s="5">
        <v>531.0992180732302</v>
      </c>
      <c r="G33" s="5">
        <f t="shared" si="1"/>
        <v>255.76569153504286</v>
      </c>
      <c r="H33" s="5">
        <v>30.80095367335341</v>
      </c>
      <c r="I33" s="5">
        <v>48.76452639824012</v>
      </c>
      <c r="J33" s="5">
        <v>61.82390151066991</v>
      </c>
      <c r="K33" s="5">
        <v>83.1117119173196</v>
      </c>
      <c r="L33" s="5">
        <v>94.2215385688363</v>
      </c>
      <c r="M33" s="5">
        <v>99.36887685673715</v>
      </c>
    </row>
    <row r="34" spans="1:13" ht="12.75">
      <c r="A34" s="2" t="s">
        <v>60</v>
      </c>
      <c r="B34" s="6" t="s">
        <v>61</v>
      </c>
      <c r="C34" s="4">
        <v>229</v>
      </c>
      <c r="D34" s="4">
        <v>239</v>
      </c>
      <c r="E34" s="4">
        <v>3170371.1660000007</v>
      </c>
      <c r="F34" s="5">
        <v>334.4630586836302</v>
      </c>
      <c r="G34" s="5">
        <f t="shared" si="1"/>
        <v>258.0543362134249</v>
      </c>
      <c r="H34" s="5">
        <v>23.336008853923566</v>
      </c>
      <c r="I34" s="5">
        <v>33.533604090316786</v>
      </c>
      <c r="J34" s="5">
        <v>43.90653021728875</v>
      </c>
      <c r="K34" s="5">
        <v>68.1555792007225</v>
      </c>
      <c r="L34" s="5">
        <v>82.59559899744555</v>
      </c>
      <c r="M34" s="5">
        <v>94.58655529546283</v>
      </c>
    </row>
    <row r="35" spans="1:13" ht="12.75">
      <c r="A35" s="2" t="s">
        <v>62</v>
      </c>
      <c r="B35" s="6" t="s">
        <v>63</v>
      </c>
      <c r="C35" s="4">
        <v>27</v>
      </c>
      <c r="D35" s="4">
        <v>30</v>
      </c>
      <c r="E35" s="4">
        <v>1321168.0440000002</v>
      </c>
      <c r="F35" s="5">
        <v>2235.5596764621264</v>
      </c>
      <c r="G35" s="5">
        <f t="shared" si="1"/>
        <v>224.41058634671717</v>
      </c>
      <c r="H35" s="5">
        <v>68.90941202631751</v>
      </c>
      <c r="I35" s="5">
        <v>93.00642326162712</v>
      </c>
      <c r="J35" s="5">
        <v>98.70875048200908</v>
      </c>
      <c r="K35" s="5" t="s">
        <v>469</v>
      </c>
      <c r="L35" s="5"/>
      <c r="M35" s="5"/>
    </row>
    <row r="36" spans="1:13" ht="12.75">
      <c r="A36" s="2" t="s">
        <v>64</v>
      </c>
      <c r="B36" s="6" t="s">
        <v>434</v>
      </c>
      <c r="C36" s="4">
        <v>26</v>
      </c>
      <c r="D36" s="4">
        <v>28</v>
      </c>
      <c r="E36" s="4">
        <v>1642279.5380000004</v>
      </c>
      <c r="F36" s="5">
        <v>1528.3569972777645</v>
      </c>
      <c r="G36" s="5">
        <f t="shared" si="1"/>
        <v>172.4450113201941</v>
      </c>
      <c r="H36" s="5">
        <v>60.15197316548432</v>
      </c>
      <c r="I36" s="5">
        <v>86.34410574991891</v>
      </c>
      <c r="J36" s="5">
        <v>96.71372742878319</v>
      </c>
      <c r="K36" s="5" t="s">
        <v>469</v>
      </c>
      <c r="L36" s="5"/>
      <c r="M36" s="5"/>
    </row>
    <row r="37" spans="1:13" ht="12.75">
      <c r="A37" s="2" t="s">
        <v>435</v>
      </c>
      <c r="B37" s="6" t="s">
        <v>436</v>
      </c>
      <c r="C37" s="4">
        <v>16</v>
      </c>
      <c r="D37" s="4">
        <v>16</v>
      </c>
      <c r="E37" s="4">
        <v>680934.7510000002</v>
      </c>
      <c r="F37" s="5">
        <v>2778.9459003910497</v>
      </c>
      <c r="G37" s="5">
        <f t="shared" si="1"/>
        <v>185.64249084263224</v>
      </c>
      <c r="H37" s="5">
        <v>72.84426566151268</v>
      </c>
      <c r="I37" s="5">
        <v>89.74625896277688</v>
      </c>
      <c r="J37" s="5">
        <v>97.65379017937651</v>
      </c>
      <c r="K37" s="5"/>
      <c r="L37" s="5"/>
      <c r="M37" s="5"/>
    </row>
    <row r="38" spans="1:13" ht="12.75">
      <c r="A38" s="2" t="s">
        <v>437</v>
      </c>
      <c r="B38" s="6" t="s">
        <v>438</v>
      </c>
      <c r="C38" s="4">
        <v>153</v>
      </c>
      <c r="D38" s="4">
        <v>181</v>
      </c>
      <c r="E38" s="4">
        <v>16360839.431999996</v>
      </c>
      <c r="F38" s="5">
        <v>335.87572318176683</v>
      </c>
      <c r="G38" s="5">
        <f t="shared" si="1"/>
        <v>203.44283139695617</v>
      </c>
      <c r="H38" s="5">
        <v>24.289284406932264</v>
      </c>
      <c r="I38" s="5">
        <v>34.69980146554135</v>
      </c>
      <c r="J38" s="5">
        <v>44.13588571058597</v>
      </c>
      <c r="K38" s="5">
        <v>64.71541209121013</v>
      </c>
      <c r="L38" s="5">
        <v>83.2988670700133</v>
      </c>
      <c r="M38" s="5">
        <v>97.76144063681926</v>
      </c>
    </row>
    <row r="39" spans="1:13" ht="12.75">
      <c r="A39" s="2" t="s">
        <v>439</v>
      </c>
      <c r="B39" s="6" t="s">
        <v>440</v>
      </c>
      <c r="C39" s="4">
        <v>31</v>
      </c>
      <c r="D39" s="4">
        <v>31</v>
      </c>
      <c r="E39" s="4">
        <v>956215.42</v>
      </c>
      <c r="F39" s="5">
        <v>3367.433351950345</v>
      </c>
      <c r="G39" s="5">
        <f t="shared" si="1"/>
        <v>307.23026203559556</v>
      </c>
      <c r="H39" s="5">
        <v>73.31908473092808</v>
      </c>
      <c r="I39" s="5">
        <v>89.72717026462507</v>
      </c>
      <c r="J39" s="5">
        <v>99.7038273028477</v>
      </c>
      <c r="K39" s="5">
        <v>99.99427545311912</v>
      </c>
      <c r="L39" s="5"/>
      <c r="M39" s="5"/>
    </row>
    <row r="40" spans="1:13" ht="12.75">
      <c r="A40" s="2" t="s">
        <v>441</v>
      </c>
      <c r="B40" s="6" t="s">
        <v>442</v>
      </c>
      <c r="C40" s="4">
        <v>116</v>
      </c>
      <c r="D40" s="4">
        <v>126</v>
      </c>
      <c r="E40" s="4">
        <v>2414880.8609999996</v>
      </c>
      <c r="F40" s="5">
        <v>387.81748672125013</v>
      </c>
      <c r="G40" s="5">
        <f t="shared" si="1"/>
        <v>187.047663603866</v>
      </c>
      <c r="H40" s="5">
        <v>25.04299631368026</v>
      </c>
      <c r="I40" s="5">
        <v>36.8445911916149</v>
      </c>
      <c r="J40" s="5">
        <v>48.0493078453364</v>
      </c>
      <c r="K40" s="5">
        <v>72.85533602976369</v>
      </c>
      <c r="L40" s="5">
        <v>91.09338756732977</v>
      </c>
      <c r="M40" s="5">
        <v>99.92380700722285</v>
      </c>
    </row>
    <row r="41" spans="1:13" ht="12.75">
      <c r="A41" s="2" t="s">
        <v>443</v>
      </c>
      <c r="B41" s="6" t="s">
        <v>444</v>
      </c>
      <c r="C41" s="4">
        <v>31</v>
      </c>
      <c r="D41" s="4">
        <v>31</v>
      </c>
      <c r="E41" s="4">
        <v>953632.9909999999</v>
      </c>
      <c r="F41" s="5">
        <v>1631.7729388534244</v>
      </c>
      <c r="G41" s="5">
        <f t="shared" si="1"/>
        <v>201.45709494692946</v>
      </c>
      <c r="H41" s="5">
        <v>59.28398821512668</v>
      </c>
      <c r="I41" s="5">
        <v>79.90163838616613</v>
      </c>
      <c r="J41" s="5">
        <v>95.2879196269333</v>
      </c>
      <c r="K41" s="5">
        <v>99.9684543212285</v>
      </c>
      <c r="L41" s="5"/>
      <c r="M41" s="5"/>
    </row>
    <row r="42" spans="1:13" ht="12.75">
      <c r="A42" s="2" t="s">
        <v>445</v>
      </c>
      <c r="B42" s="6" t="s">
        <v>446</v>
      </c>
      <c r="C42" s="4">
        <v>140</v>
      </c>
      <c r="D42" s="4">
        <v>150</v>
      </c>
      <c r="E42" s="4">
        <v>2770433.0940000005</v>
      </c>
      <c r="F42" s="5">
        <v>330.4671387829086</v>
      </c>
      <c r="G42" s="5">
        <f t="shared" si="1"/>
        <v>190.43476423596402</v>
      </c>
      <c r="H42" s="5">
        <v>22.82798918225743</v>
      </c>
      <c r="I42" s="5">
        <v>32.60841635037153</v>
      </c>
      <c r="J42" s="5">
        <v>42.17684565386583</v>
      </c>
      <c r="K42" s="5">
        <v>67.02967009099696</v>
      </c>
      <c r="L42" s="5">
        <v>86.67551637325336</v>
      </c>
      <c r="M42" s="5">
        <v>98.57548998077338</v>
      </c>
    </row>
    <row r="43" spans="1:13" ht="22.5">
      <c r="A43" s="2" t="s">
        <v>447</v>
      </c>
      <c r="B43" s="6" t="s">
        <v>448</v>
      </c>
      <c r="C43" s="4">
        <v>68</v>
      </c>
      <c r="D43" s="4">
        <v>69</v>
      </c>
      <c r="E43" s="4">
        <v>1359914.8530000004</v>
      </c>
      <c r="F43" s="5">
        <v>1639.3159666246934</v>
      </c>
      <c r="G43" s="5">
        <f t="shared" si="1"/>
        <v>318.54903190949926</v>
      </c>
      <c r="H43" s="5">
        <v>58.68111611837802</v>
      </c>
      <c r="I43" s="5">
        <v>77.71982228655014</v>
      </c>
      <c r="J43" s="5">
        <v>86.51215422823236</v>
      </c>
      <c r="K43" s="5">
        <v>96.9409334041592</v>
      </c>
      <c r="L43" s="5">
        <v>99.73318314804817</v>
      </c>
      <c r="M43" s="5"/>
    </row>
    <row r="44" spans="1:13" ht="12.75">
      <c r="A44" s="2" t="s">
        <v>449</v>
      </c>
      <c r="B44" s="6" t="s">
        <v>450</v>
      </c>
      <c r="C44" s="4">
        <v>2270</v>
      </c>
      <c r="D44" s="4">
        <v>2300</v>
      </c>
      <c r="E44" s="4">
        <v>10394204.254999992</v>
      </c>
      <c r="F44" s="5">
        <v>196.51629983586764</v>
      </c>
      <c r="G44" s="5">
        <f t="shared" si="1"/>
        <v>660.3726225604901</v>
      </c>
      <c r="H44" s="5">
        <v>18.788722600487336</v>
      </c>
      <c r="I44" s="5">
        <v>23.8770427741609</v>
      </c>
      <c r="J44" s="5">
        <v>28.33160257153328</v>
      </c>
      <c r="K44" s="5">
        <v>36.81156206026475</v>
      </c>
      <c r="L44" s="5">
        <v>44.28570677534762</v>
      </c>
      <c r="M44" s="5">
        <v>52.64061574860792</v>
      </c>
    </row>
    <row r="45" spans="1:13" ht="12.75">
      <c r="A45" s="2" t="s">
        <v>451</v>
      </c>
      <c r="B45" s="6" t="s">
        <v>452</v>
      </c>
      <c r="C45" s="4">
        <v>287</v>
      </c>
      <c r="D45" s="4">
        <v>301</v>
      </c>
      <c r="E45" s="4">
        <v>3328195.824000001</v>
      </c>
      <c r="F45" s="5">
        <v>612.378451826638</v>
      </c>
      <c r="G45" s="5">
        <f t="shared" si="1"/>
        <v>407.12727208361406</v>
      </c>
      <c r="H45" s="5">
        <v>31.878974348475708</v>
      </c>
      <c r="I45" s="5">
        <v>53.64979689969106</v>
      </c>
      <c r="J45" s="5">
        <v>69.12249205442184</v>
      </c>
      <c r="K45" s="5">
        <v>87.09816162548007</v>
      </c>
      <c r="L45" s="5">
        <v>95.84005111713635</v>
      </c>
      <c r="M45" s="5">
        <v>99.31920574394658</v>
      </c>
    </row>
    <row r="46" spans="1:13" ht="12.75">
      <c r="A46" s="2" t="s">
        <v>453</v>
      </c>
      <c r="B46" s="6" t="s">
        <v>82</v>
      </c>
      <c r="C46" s="4">
        <v>14</v>
      </c>
      <c r="D46" s="4">
        <v>14</v>
      </c>
      <c r="E46" s="4">
        <v>2814878.84</v>
      </c>
      <c r="F46" s="5">
        <v>2801.4269870139196</v>
      </c>
      <c r="G46" s="5">
        <f t="shared" si="1"/>
        <v>170.93852058033872</v>
      </c>
      <c r="H46" s="5">
        <v>87.13583004517524</v>
      </c>
      <c r="I46" s="5">
        <v>97.28726700720092</v>
      </c>
      <c r="J46" s="5">
        <v>99.98095889626283</v>
      </c>
      <c r="K46" s="5"/>
      <c r="L46" s="5"/>
      <c r="M46" s="5"/>
    </row>
    <row r="47" spans="1:13" ht="12.75">
      <c r="A47" s="2" t="s">
        <v>83</v>
      </c>
      <c r="B47" s="6" t="s">
        <v>84</v>
      </c>
      <c r="C47" s="4">
        <v>187</v>
      </c>
      <c r="D47" s="4">
        <v>205</v>
      </c>
      <c r="E47" s="4">
        <v>7734622.813000001</v>
      </c>
      <c r="F47" s="5">
        <v>553.1377799104722</v>
      </c>
      <c r="G47" s="5">
        <f t="shared" si="1"/>
        <v>305.67427900178046</v>
      </c>
      <c r="H47" s="5">
        <v>33.35623473020157</v>
      </c>
      <c r="I47" s="5">
        <v>46.88051444351666</v>
      </c>
      <c r="J47" s="5">
        <v>59.77477978925202</v>
      </c>
      <c r="K47" s="5">
        <v>81.30993678747603</v>
      </c>
      <c r="L47" s="5">
        <v>92.00082036372729</v>
      </c>
      <c r="M47" s="5">
        <v>98.46613407184385</v>
      </c>
    </row>
    <row r="48" spans="1:13" ht="12.75">
      <c r="A48" s="2" t="s">
        <v>85</v>
      </c>
      <c r="B48" s="6" t="s">
        <v>561</v>
      </c>
      <c r="C48" s="4">
        <v>59</v>
      </c>
      <c r="D48" s="4">
        <v>65</v>
      </c>
      <c r="E48" s="4">
        <v>615282.9339999999</v>
      </c>
      <c r="F48" s="5">
        <v>636.71447380835</v>
      </c>
      <c r="G48" s="5">
        <f t="shared" si="1"/>
        <v>166.03058138395062</v>
      </c>
      <c r="H48" s="5">
        <v>35.905740398774014</v>
      </c>
      <c r="I48" s="5">
        <v>48.93684732039066</v>
      </c>
      <c r="J48" s="5">
        <v>61.72788159926439</v>
      </c>
      <c r="K48" s="5">
        <v>92.95269076973946</v>
      </c>
      <c r="L48" s="5">
        <v>99.88459065565436</v>
      </c>
      <c r="M48" s="5"/>
    </row>
    <row r="49" spans="1:13" ht="12.75">
      <c r="A49" s="2" t="s">
        <v>562</v>
      </c>
      <c r="B49" s="6" t="s">
        <v>563</v>
      </c>
      <c r="C49" s="4">
        <v>48</v>
      </c>
      <c r="D49" s="4">
        <v>61</v>
      </c>
      <c r="E49" s="4">
        <v>3040793.3420000006</v>
      </c>
      <c r="F49" s="5">
        <v>846.5145157617214</v>
      </c>
      <c r="G49" s="5">
        <f t="shared" si="1"/>
        <v>175.02198935151728</v>
      </c>
      <c r="H49" s="5">
        <v>36.597569444428224</v>
      </c>
      <c r="I49" s="5">
        <v>56.76804533729474</v>
      </c>
      <c r="J49" s="5">
        <v>76.49921202701711</v>
      </c>
      <c r="K49" s="5">
        <v>97.77320868653757</v>
      </c>
      <c r="L49" s="5"/>
      <c r="M49" s="5"/>
    </row>
    <row r="50" spans="1:13" ht="12.75">
      <c r="A50" s="2" t="s">
        <v>564</v>
      </c>
      <c r="B50" s="6" t="s">
        <v>565</v>
      </c>
      <c r="C50" s="4">
        <v>125</v>
      </c>
      <c r="D50" s="4">
        <v>133</v>
      </c>
      <c r="E50" s="4">
        <v>2617245.361</v>
      </c>
      <c r="F50" s="5">
        <v>842.5012144508712</v>
      </c>
      <c r="G50" s="5">
        <f t="shared" si="1"/>
        <v>308.7274717390062</v>
      </c>
      <c r="H50" s="5">
        <v>44.535414461663066</v>
      </c>
      <c r="I50" s="5">
        <v>59.64654985207556</v>
      </c>
      <c r="J50" s="5">
        <v>71.564454594519</v>
      </c>
      <c r="K50" s="5">
        <v>88.15390052381107</v>
      </c>
      <c r="L50" s="5">
        <v>96.66353276229954</v>
      </c>
      <c r="M50" s="5">
        <v>99.92033903159907</v>
      </c>
    </row>
    <row r="51" spans="1:13" ht="33.75">
      <c r="A51" s="2" t="s">
        <v>566</v>
      </c>
      <c r="B51" s="6" t="s">
        <v>567</v>
      </c>
      <c r="C51" s="4">
        <v>27</v>
      </c>
      <c r="D51" s="4">
        <v>28</v>
      </c>
      <c r="E51" s="4">
        <v>791977.9429999999</v>
      </c>
      <c r="F51" s="5">
        <v>1519.164742599476</v>
      </c>
      <c r="G51" s="5">
        <f t="shared" si="1"/>
        <v>176.11771077942686</v>
      </c>
      <c r="H51" s="5">
        <v>60.251321670962255</v>
      </c>
      <c r="I51" s="5">
        <v>86.73731094048917</v>
      </c>
      <c r="J51" s="5">
        <v>96.33502091105585</v>
      </c>
      <c r="K51" s="5" t="s">
        <v>469</v>
      </c>
      <c r="L51" s="5"/>
      <c r="M51" s="5"/>
    </row>
    <row r="52" spans="1:13" ht="12.75">
      <c r="A52" s="2" t="s">
        <v>568</v>
      </c>
      <c r="B52" s="6" t="s">
        <v>569</v>
      </c>
      <c r="C52" s="4">
        <v>274</v>
      </c>
      <c r="D52" s="4">
        <v>300</v>
      </c>
      <c r="E52" s="4">
        <v>4150142.3489999995</v>
      </c>
      <c r="F52" s="5">
        <v>237.32913788564622</v>
      </c>
      <c r="G52" s="5">
        <f t="shared" si="1"/>
        <v>234.58086831765942</v>
      </c>
      <c r="H52" s="5">
        <v>17.925358154986025</v>
      </c>
      <c r="I52" s="5">
        <v>31.20350552101027</v>
      </c>
      <c r="J52" s="5">
        <v>40.86243719829573</v>
      </c>
      <c r="K52" s="5">
        <v>60.99313633446648</v>
      </c>
      <c r="L52" s="5">
        <v>78.25460386395048</v>
      </c>
      <c r="M52" s="5">
        <v>92.3156784712013</v>
      </c>
    </row>
    <row r="53" spans="1:13" ht="12.75">
      <c r="A53" s="2" t="s">
        <v>570</v>
      </c>
      <c r="B53" s="6" t="s">
        <v>571</v>
      </c>
      <c r="C53" s="4">
        <v>83</v>
      </c>
      <c r="D53" s="4">
        <v>85</v>
      </c>
      <c r="E53" s="4">
        <v>884269.3909999998</v>
      </c>
      <c r="F53" s="5">
        <v>1106.0740868117382</v>
      </c>
      <c r="G53" s="5">
        <f t="shared" si="1"/>
        <v>286.0142465077121</v>
      </c>
      <c r="H53" s="5">
        <v>42.587973171175854</v>
      </c>
      <c r="I53" s="5">
        <v>57.51808998215117</v>
      </c>
      <c r="J53" s="5">
        <v>72.31478161613762</v>
      </c>
      <c r="K53" s="5">
        <v>89.4799885705871</v>
      </c>
      <c r="L53" s="5">
        <v>98.1521708015335</v>
      </c>
      <c r="M53" s="5"/>
    </row>
    <row r="54" spans="1:13" ht="12.75">
      <c r="A54" s="2" t="s">
        <v>572</v>
      </c>
      <c r="B54" s="6" t="s">
        <v>573</v>
      </c>
      <c r="C54" s="4">
        <v>14</v>
      </c>
      <c r="D54" s="4">
        <v>14</v>
      </c>
      <c r="E54" s="4">
        <v>122292.165</v>
      </c>
      <c r="F54" s="5">
        <v>4311.624861168477</v>
      </c>
      <c r="G54" s="5">
        <f t="shared" si="1"/>
        <v>224.41646119738783</v>
      </c>
      <c r="H54" s="5">
        <v>90.17310307655441</v>
      </c>
      <c r="I54" s="5">
        <v>98.72784981768865</v>
      </c>
      <c r="J54" s="5">
        <v>99.85515179979028</v>
      </c>
      <c r="K54" s="5"/>
      <c r="L54" s="5"/>
      <c r="M54" s="5"/>
    </row>
    <row r="55" spans="1:13" ht="12.75">
      <c r="A55" s="2" t="s">
        <v>574</v>
      </c>
      <c r="B55" s="6" t="s">
        <v>575</v>
      </c>
      <c r="C55" s="4">
        <v>39</v>
      </c>
      <c r="D55" s="4">
        <v>41</v>
      </c>
      <c r="E55" s="4">
        <v>802058.1470000001</v>
      </c>
      <c r="F55" s="5">
        <v>1203.9761942324178</v>
      </c>
      <c r="G55" s="5">
        <f t="shared" si="1"/>
        <v>192.2370192628472</v>
      </c>
      <c r="H55" s="5">
        <v>52.97473463604129</v>
      </c>
      <c r="I55" s="5">
        <v>75.22675048645819</v>
      </c>
      <c r="J55" s="5">
        <v>87.05872293820114</v>
      </c>
      <c r="K55" s="5">
        <v>98.23010138939465</v>
      </c>
      <c r="L55" s="5"/>
      <c r="M55" s="5"/>
    </row>
    <row r="56" spans="1:13" ht="22.5">
      <c r="A56" s="2" t="s">
        <v>576</v>
      </c>
      <c r="B56" s="6" t="s">
        <v>577</v>
      </c>
      <c r="C56" s="4">
        <v>208</v>
      </c>
      <c r="D56" s="4">
        <v>214</v>
      </c>
      <c r="E56" s="4">
        <v>232436.666</v>
      </c>
      <c r="F56" s="5">
        <v>481.7973316471081</v>
      </c>
      <c r="G56" s="5">
        <f t="shared" si="1"/>
        <v>300.3561968440113</v>
      </c>
      <c r="H56" s="5">
        <v>29.920554358665598</v>
      </c>
      <c r="I56" s="5">
        <v>41.658832776408865</v>
      </c>
      <c r="J56" s="5">
        <v>56.088886595886734</v>
      </c>
      <c r="K56" s="5">
        <v>79.29716734105972</v>
      </c>
      <c r="L56" s="5">
        <v>90.08627408207617</v>
      </c>
      <c r="M56" s="5">
        <v>96.84804978230069</v>
      </c>
    </row>
    <row r="57" spans="1:13" ht="12.75">
      <c r="A57" s="2" t="s">
        <v>578</v>
      </c>
      <c r="B57" s="6" t="s">
        <v>579</v>
      </c>
      <c r="C57" s="4">
        <v>11</v>
      </c>
      <c r="D57" s="4">
        <v>11</v>
      </c>
      <c r="E57" s="4" t="s">
        <v>469</v>
      </c>
      <c r="F57" s="5" t="s">
        <v>469</v>
      </c>
      <c r="G57" s="5" t="s">
        <v>469</v>
      </c>
      <c r="H57" s="4" t="s">
        <v>469</v>
      </c>
      <c r="I57" s="4" t="s">
        <v>469</v>
      </c>
      <c r="J57" s="4" t="s">
        <v>469</v>
      </c>
      <c r="K57" s="4" t="s">
        <v>469</v>
      </c>
      <c r="L57" s="4" t="s">
        <v>469</v>
      </c>
      <c r="M57" s="4" t="s">
        <v>469</v>
      </c>
    </row>
    <row r="58" spans="1:13" ht="12.75">
      <c r="A58" s="2" t="s">
        <v>580</v>
      </c>
      <c r="B58" s="6" t="s">
        <v>107</v>
      </c>
      <c r="C58" s="4">
        <v>300</v>
      </c>
      <c r="D58" s="4">
        <v>329</v>
      </c>
      <c r="E58" s="4">
        <v>6255489.517000001</v>
      </c>
      <c r="F58" s="5">
        <v>366.58852111451984</v>
      </c>
      <c r="G58" s="5">
        <f>+(C58*F58/10000-1)^0.5*100</f>
        <v>316.1906961540076</v>
      </c>
      <c r="H58" s="5">
        <v>24.674432189604765</v>
      </c>
      <c r="I58" s="5">
        <v>39.48113196078752</v>
      </c>
      <c r="J58" s="5">
        <v>51.747340239368164</v>
      </c>
      <c r="K58" s="5">
        <v>74.66168313938522</v>
      </c>
      <c r="L58" s="5">
        <v>84.23089744904448</v>
      </c>
      <c r="M58" s="5">
        <v>91.68351169662749</v>
      </c>
    </row>
    <row r="59" spans="1:13" ht="12.75">
      <c r="A59" s="2" t="s">
        <v>108</v>
      </c>
      <c r="B59" s="6" t="s">
        <v>109</v>
      </c>
      <c r="C59" s="4">
        <v>34</v>
      </c>
      <c r="D59" s="4">
        <v>36</v>
      </c>
      <c r="E59" s="4">
        <v>438147.56099999987</v>
      </c>
      <c r="F59" s="5">
        <v>693.0142749134716</v>
      </c>
      <c r="G59" s="5">
        <f>+(C59*F59/10000-1)^0.5*100</f>
        <v>116.45808407774032</v>
      </c>
      <c r="H59" s="5">
        <v>36.09121494116911</v>
      </c>
      <c r="I59" s="5">
        <v>55.26207413944731</v>
      </c>
      <c r="J59" s="5">
        <v>72.00455761523686</v>
      </c>
      <c r="K59" s="5">
        <v>98.97491931947559</v>
      </c>
      <c r="L59" s="5"/>
      <c r="M59" s="5"/>
    </row>
    <row r="60" spans="1:13" ht="22.5">
      <c r="A60" s="2" t="s">
        <v>110</v>
      </c>
      <c r="B60" s="6" t="s">
        <v>111</v>
      </c>
      <c r="C60" s="4">
        <v>409</v>
      </c>
      <c r="D60" s="4">
        <v>455</v>
      </c>
      <c r="E60" s="4">
        <v>7329166.064999989</v>
      </c>
      <c r="F60" s="5">
        <v>462.27447544540325</v>
      </c>
      <c r="G60" s="5">
        <f>+(C60*F60/10000-1)^0.5*100</f>
        <v>423.16694159299584</v>
      </c>
      <c r="H60" s="5">
        <v>26.06912261306502</v>
      </c>
      <c r="I60" s="5">
        <v>35.24892687774026</v>
      </c>
      <c r="J60" s="5">
        <v>44.97879900337617</v>
      </c>
      <c r="K60" s="5">
        <v>68.27638732183655</v>
      </c>
      <c r="L60" s="5">
        <v>82.22285614154664</v>
      </c>
      <c r="M60" s="5">
        <v>92.7597467939213</v>
      </c>
    </row>
    <row r="61" spans="1:13" ht="12.75">
      <c r="A61" s="2" t="s">
        <v>112</v>
      </c>
      <c r="B61" s="6" t="s">
        <v>10</v>
      </c>
      <c r="C61" s="4">
        <v>24</v>
      </c>
      <c r="D61" s="4">
        <v>25</v>
      </c>
      <c r="E61" s="4" t="s">
        <v>469</v>
      </c>
      <c r="F61" s="5" t="s">
        <v>469</v>
      </c>
      <c r="G61" s="5" t="s">
        <v>469</v>
      </c>
      <c r="H61" s="4" t="s">
        <v>469</v>
      </c>
      <c r="I61" s="4" t="s">
        <v>469</v>
      </c>
      <c r="J61" s="4" t="s">
        <v>469</v>
      </c>
      <c r="K61" s="4" t="s">
        <v>469</v>
      </c>
      <c r="L61" s="4" t="s">
        <v>469</v>
      </c>
      <c r="M61" s="4" t="s">
        <v>469</v>
      </c>
    </row>
    <row r="62" spans="1:16" s="20" customFormat="1" ht="18.75" customHeight="1">
      <c r="A62" s="17" t="s">
        <v>113</v>
      </c>
      <c r="B62" s="3" t="s">
        <v>114</v>
      </c>
      <c r="C62" s="18">
        <v>21</v>
      </c>
      <c r="D62" s="18">
        <v>24</v>
      </c>
      <c r="E62" s="18">
        <v>4166432.2939999998</v>
      </c>
      <c r="F62" s="19">
        <v>2686.4363659986393</v>
      </c>
      <c r="G62" s="19">
        <f>+(C62*F62/10000-1)^0.5*100</f>
        <v>215.44178723258733</v>
      </c>
      <c r="H62" s="19">
        <v>85.31291076345522</v>
      </c>
      <c r="I62" s="19">
        <v>92.98571028213138</v>
      </c>
      <c r="J62" s="19">
        <v>97.50059192969573</v>
      </c>
      <c r="K62" s="19"/>
      <c r="L62" s="19"/>
      <c r="M62" s="19"/>
      <c r="P62" s="21"/>
    </row>
    <row r="63" spans="1:13" ht="12.75">
      <c r="A63" s="2" t="s">
        <v>115</v>
      </c>
      <c r="B63" s="6" t="s">
        <v>114</v>
      </c>
      <c r="C63" s="4">
        <v>19</v>
      </c>
      <c r="D63" s="4">
        <v>22</v>
      </c>
      <c r="E63" s="4" t="s">
        <v>469</v>
      </c>
      <c r="F63" s="5" t="s">
        <v>469</v>
      </c>
      <c r="G63" s="5" t="s">
        <v>469</v>
      </c>
      <c r="H63" s="4" t="s">
        <v>469</v>
      </c>
      <c r="I63" s="4" t="s">
        <v>469</v>
      </c>
      <c r="J63" s="4" t="s">
        <v>469</v>
      </c>
      <c r="K63" s="4" t="s">
        <v>469</v>
      </c>
      <c r="L63" s="4" t="s">
        <v>469</v>
      </c>
      <c r="M63" s="4" t="s">
        <v>469</v>
      </c>
    </row>
    <row r="64" spans="1:13" ht="12.75">
      <c r="A64" s="2" t="s">
        <v>116</v>
      </c>
      <c r="B64" s="6" t="s">
        <v>10</v>
      </c>
      <c r="C64" s="4">
        <v>2</v>
      </c>
      <c r="D64" s="4">
        <v>2</v>
      </c>
      <c r="E64" s="4" t="s">
        <v>469</v>
      </c>
      <c r="F64" s="5" t="s">
        <v>469</v>
      </c>
      <c r="G64" s="5" t="s">
        <v>469</v>
      </c>
      <c r="H64" s="4" t="s">
        <v>469</v>
      </c>
      <c r="I64" s="4" t="s">
        <v>469</v>
      </c>
      <c r="J64" s="4" t="s">
        <v>469</v>
      </c>
      <c r="K64" s="4" t="s">
        <v>469</v>
      </c>
      <c r="L64" s="4" t="s">
        <v>469</v>
      </c>
      <c r="M64" s="4" t="s">
        <v>469</v>
      </c>
    </row>
    <row r="65" spans="1:16" s="20" customFormat="1" ht="18.75" customHeight="1">
      <c r="A65" s="17" t="s">
        <v>117</v>
      </c>
      <c r="B65" s="3" t="s">
        <v>118</v>
      </c>
      <c r="C65" s="18">
        <v>939</v>
      </c>
      <c r="D65" s="18">
        <v>1033</v>
      </c>
      <c r="E65" s="18">
        <v>10906783.473999988</v>
      </c>
      <c r="F65" s="19">
        <v>62.515325297157595</v>
      </c>
      <c r="G65" s="19">
        <f aca="true" t="shared" si="2" ref="G65:G120">+(C65*F65/10000-1)^0.5*100</f>
        <v>220.68504809803264</v>
      </c>
      <c r="H65" s="19">
        <v>7.647722492964207</v>
      </c>
      <c r="I65" s="19">
        <v>13.027214314715952</v>
      </c>
      <c r="J65" s="19">
        <v>18.14230551763498</v>
      </c>
      <c r="K65" s="19">
        <v>30.944576034223036</v>
      </c>
      <c r="L65" s="19">
        <v>43.434260222483665</v>
      </c>
      <c r="M65" s="19">
        <v>58.06928554232344</v>
      </c>
      <c r="P65" s="21"/>
    </row>
    <row r="66" spans="1:13" ht="12.75">
      <c r="A66" s="2" t="s">
        <v>119</v>
      </c>
      <c r="B66" s="6" t="s">
        <v>120</v>
      </c>
      <c r="C66" s="4">
        <v>70</v>
      </c>
      <c r="D66" s="4">
        <v>84</v>
      </c>
      <c r="E66" s="4">
        <v>861377.2849999996</v>
      </c>
      <c r="F66" s="5">
        <v>402.0209117503192</v>
      </c>
      <c r="G66" s="5">
        <f t="shared" si="2"/>
        <v>134.69025140121445</v>
      </c>
      <c r="H66" s="5">
        <v>22.570780584259325</v>
      </c>
      <c r="I66" s="5">
        <v>39.729450608858365</v>
      </c>
      <c r="J66" s="5">
        <v>55.907969525804276</v>
      </c>
      <c r="K66" s="5">
        <v>83.23679245848702</v>
      </c>
      <c r="L66" s="5">
        <v>97.96905011257641</v>
      </c>
      <c r="M66" s="5"/>
    </row>
    <row r="67" spans="1:13" ht="12.75">
      <c r="A67" s="2" t="s">
        <v>121</v>
      </c>
      <c r="B67" s="6" t="s">
        <v>122</v>
      </c>
      <c r="C67" s="4">
        <v>143</v>
      </c>
      <c r="D67" s="4">
        <v>157</v>
      </c>
      <c r="E67" s="4">
        <v>1906865.7929999987</v>
      </c>
      <c r="F67" s="5">
        <v>196.77398987897507</v>
      </c>
      <c r="G67" s="5">
        <f t="shared" si="2"/>
        <v>134.67991889176884</v>
      </c>
      <c r="H67" s="5">
        <v>14.646405427442694</v>
      </c>
      <c r="I67" s="5">
        <v>23.376658264906027</v>
      </c>
      <c r="J67" s="5">
        <v>33.8116584484769</v>
      </c>
      <c r="K67" s="5">
        <v>58.86534663952624</v>
      </c>
      <c r="L67" s="5">
        <v>80.41070764543315</v>
      </c>
      <c r="M67" s="5">
        <v>97.02596385082884</v>
      </c>
    </row>
    <row r="68" spans="1:13" ht="12.75">
      <c r="A68" s="2" t="s">
        <v>123</v>
      </c>
      <c r="B68" s="6" t="s">
        <v>124</v>
      </c>
      <c r="C68" s="4">
        <v>150</v>
      </c>
      <c r="D68" s="4">
        <v>157</v>
      </c>
      <c r="E68" s="4">
        <v>1080695.5259999998</v>
      </c>
      <c r="F68" s="5">
        <v>264.2327842507289</v>
      </c>
      <c r="G68" s="5">
        <f t="shared" si="2"/>
        <v>172.14795275462714</v>
      </c>
      <c r="H68" s="5">
        <v>18.540771492006716</v>
      </c>
      <c r="I68" s="5">
        <v>27.395966382486908</v>
      </c>
      <c r="J68" s="5">
        <v>37.11111902946844</v>
      </c>
      <c r="K68" s="5">
        <v>58.16238560054888</v>
      </c>
      <c r="L68" s="5">
        <v>78.62380731277312</v>
      </c>
      <c r="M68" s="5">
        <v>95.95785640367312</v>
      </c>
    </row>
    <row r="69" spans="1:13" ht="12.75">
      <c r="A69" s="2" t="s">
        <v>125</v>
      </c>
      <c r="B69" s="6" t="s">
        <v>126</v>
      </c>
      <c r="C69" s="4">
        <v>298</v>
      </c>
      <c r="D69" s="4">
        <v>307</v>
      </c>
      <c r="E69" s="4">
        <v>1449706.9609999997</v>
      </c>
      <c r="F69" s="5">
        <v>166.99943068212335</v>
      </c>
      <c r="G69" s="5">
        <f t="shared" si="2"/>
        <v>199.4137165374357</v>
      </c>
      <c r="H69" s="5">
        <v>14.997899703124903</v>
      </c>
      <c r="I69" s="5">
        <v>23.321995623638315</v>
      </c>
      <c r="J69" s="5">
        <v>31.935031799850755</v>
      </c>
      <c r="K69" s="5">
        <v>52.12216429441564</v>
      </c>
      <c r="L69" s="5">
        <v>69.57974384728088</v>
      </c>
      <c r="M69" s="5">
        <v>85.63658121249792</v>
      </c>
    </row>
    <row r="70" spans="1:13" ht="12.75">
      <c r="A70" s="2" t="s">
        <v>127</v>
      </c>
      <c r="B70" s="6" t="s">
        <v>497</v>
      </c>
      <c r="C70" s="4">
        <v>45</v>
      </c>
      <c r="D70" s="4">
        <v>51</v>
      </c>
      <c r="E70" s="4">
        <v>876456.363</v>
      </c>
      <c r="F70" s="5">
        <v>709.0591066172881</v>
      </c>
      <c r="G70" s="5">
        <f t="shared" si="2"/>
        <v>148.01236366526265</v>
      </c>
      <c r="H70" s="5">
        <v>36.08708104045107</v>
      </c>
      <c r="I70" s="5">
        <v>57.004580843005414</v>
      </c>
      <c r="J70" s="5">
        <v>72.0719130656822</v>
      </c>
      <c r="K70" s="5">
        <v>95.72902513116904</v>
      </c>
      <c r="L70" s="5"/>
      <c r="M70" s="5"/>
    </row>
    <row r="71" spans="1:13" ht="12.75">
      <c r="A71" s="2" t="s">
        <v>498</v>
      </c>
      <c r="B71" s="6" t="s">
        <v>128</v>
      </c>
      <c r="C71" s="4">
        <v>31</v>
      </c>
      <c r="D71" s="4">
        <v>32</v>
      </c>
      <c r="E71" s="4">
        <v>117949.88199999998</v>
      </c>
      <c r="F71" s="5">
        <v>835.1010980374532</v>
      </c>
      <c r="G71" s="5">
        <f t="shared" si="2"/>
        <v>126.04814175211409</v>
      </c>
      <c r="H71" s="5">
        <v>40.239555305362664</v>
      </c>
      <c r="I71" s="5">
        <v>62.20255565834311</v>
      </c>
      <c r="J71" s="5">
        <v>79.02792391093702</v>
      </c>
      <c r="K71" s="5">
        <v>99.20313358176993</v>
      </c>
      <c r="L71" s="5"/>
      <c r="M71" s="5"/>
    </row>
    <row r="72" spans="1:13" ht="22.5">
      <c r="A72" s="2" t="s">
        <v>129</v>
      </c>
      <c r="B72" s="6" t="s">
        <v>130</v>
      </c>
      <c r="C72" s="4">
        <v>63</v>
      </c>
      <c r="D72" s="4">
        <v>64</v>
      </c>
      <c r="E72" s="4">
        <v>1185908.485</v>
      </c>
      <c r="F72" s="5">
        <v>904.8807068259161</v>
      </c>
      <c r="G72" s="5">
        <f t="shared" si="2"/>
        <v>216.81209498095976</v>
      </c>
      <c r="H72" s="5">
        <v>41.63582580320268</v>
      </c>
      <c r="I72" s="5">
        <v>55.385803483816034</v>
      </c>
      <c r="J72" s="5">
        <v>69.03568457055098</v>
      </c>
      <c r="K72" s="5">
        <v>87.8944158157364</v>
      </c>
      <c r="L72" s="5">
        <v>99.21007134036994</v>
      </c>
      <c r="M72" s="5"/>
    </row>
    <row r="73" spans="1:13" ht="12.75">
      <c r="A73" s="2" t="s">
        <v>131</v>
      </c>
      <c r="B73" s="6" t="s">
        <v>132</v>
      </c>
      <c r="C73" s="4">
        <v>220</v>
      </c>
      <c r="D73" s="4">
        <v>228</v>
      </c>
      <c r="E73" s="4">
        <v>2343633.6730000004</v>
      </c>
      <c r="F73" s="5">
        <v>274.93901844753515</v>
      </c>
      <c r="G73" s="5">
        <f t="shared" si="2"/>
        <v>224.6921984815177</v>
      </c>
      <c r="H73" s="5">
        <v>21.007462457636397</v>
      </c>
      <c r="I73" s="5">
        <v>32.979563483170686</v>
      </c>
      <c r="J73" s="5">
        <v>43.46510940406682</v>
      </c>
      <c r="K73" s="5">
        <v>63.53571887768313</v>
      </c>
      <c r="L73" s="5">
        <v>78.66693494977787</v>
      </c>
      <c r="M73" s="5">
        <v>92.5132071611091</v>
      </c>
    </row>
    <row r="74" spans="1:13" ht="12.75">
      <c r="A74" s="2" t="s">
        <v>133</v>
      </c>
      <c r="B74" s="6" t="s">
        <v>134</v>
      </c>
      <c r="C74" s="4">
        <v>67</v>
      </c>
      <c r="D74" s="4">
        <v>69</v>
      </c>
      <c r="E74" s="4">
        <v>624786.5540000004</v>
      </c>
      <c r="F74" s="5">
        <v>447.88278807359626</v>
      </c>
      <c r="G74" s="5">
        <f t="shared" si="2"/>
        <v>141.45015659563953</v>
      </c>
      <c r="H74" s="5">
        <v>24.823731882040452</v>
      </c>
      <c r="I74" s="5">
        <v>42.32100471867707</v>
      </c>
      <c r="J74" s="5">
        <v>58.61229721662669</v>
      </c>
      <c r="K74" s="5">
        <v>86.0088323859799</v>
      </c>
      <c r="L74" s="5">
        <v>98.91246619241423</v>
      </c>
      <c r="M74" s="5"/>
    </row>
    <row r="75" spans="1:13" ht="12.75">
      <c r="A75" s="2" t="s">
        <v>135</v>
      </c>
      <c r="B75" s="6" t="s">
        <v>136</v>
      </c>
      <c r="C75" s="4">
        <v>31</v>
      </c>
      <c r="D75" s="4">
        <v>33</v>
      </c>
      <c r="E75" s="4">
        <v>331053.25499999995</v>
      </c>
      <c r="F75" s="5">
        <v>1549.2309634874114</v>
      </c>
      <c r="G75" s="5">
        <f t="shared" si="2"/>
        <v>195.0029739981156</v>
      </c>
      <c r="H75" s="5">
        <v>52.29526047100791</v>
      </c>
      <c r="I75" s="5">
        <v>74.67142529681516</v>
      </c>
      <c r="J75" s="5">
        <v>90.22171765083536</v>
      </c>
      <c r="K75" s="5">
        <v>99.55923466150483</v>
      </c>
      <c r="L75" s="5"/>
      <c r="M75" s="5"/>
    </row>
    <row r="76" spans="1:13" ht="22.5">
      <c r="A76" s="2" t="s">
        <v>137</v>
      </c>
      <c r="B76" s="6" t="s">
        <v>138</v>
      </c>
      <c r="C76" s="4">
        <v>55</v>
      </c>
      <c r="D76" s="4">
        <v>55</v>
      </c>
      <c r="E76" s="4">
        <v>128349.697</v>
      </c>
      <c r="F76" s="5">
        <v>477.06040001242565</v>
      </c>
      <c r="G76" s="5">
        <f t="shared" si="2"/>
        <v>127.4296747256439</v>
      </c>
      <c r="H76" s="5">
        <v>26.769686102180675</v>
      </c>
      <c r="I76" s="5">
        <v>42.787460573436334</v>
      </c>
      <c r="J76" s="5">
        <v>59.742463591480075</v>
      </c>
      <c r="K76" s="5">
        <v>88.33764290070741</v>
      </c>
      <c r="L76" s="5">
        <v>99.8993998404219</v>
      </c>
      <c r="M76" s="5"/>
    </row>
    <row r="77" spans="1:16" s="20" customFormat="1" ht="18.75" customHeight="1">
      <c r="A77" s="17" t="s">
        <v>139</v>
      </c>
      <c r="B77" s="3" t="s">
        <v>140</v>
      </c>
      <c r="C77" s="18">
        <v>322</v>
      </c>
      <c r="D77" s="18">
        <v>340</v>
      </c>
      <c r="E77" s="18">
        <v>2053163.3290000001</v>
      </c>
      <c r="F77" s="19">
        <v>179.78354622972324</v>
      </c>
      <c r="G77" s="19">
        <f t="shared" si="2"/>
        <v>218.83852925381052</v>
      </c>
      <c r="H77" s="19">
        <v>12.514384577730786</v>
      </c>
      <c r="I77" s="19">
        <v>22.4028432859274</v>
      </c>
      <c r="J77" s="19">
        <v>33.221094754902474</v>
      </c>
      <c r="K77" s="19">
        <v>58.922007611991575</v>
      </c>
      <c r="L77" s="19">
        <v>76.13042298789271</v>
      </c>
      <c r="M77" s="19">
        <v>89.59738219637761</v>
      </c>
      <c r="P77" s="21"/>
    </row>
    <row r="78" spans="1:13" ht="22.5">
      <c r="A78" s="2" t="s">
        <v>141</v>
      </c>
      <c r="B78" s="6" t="s">
        <v>142</v>
      </c>
      <c r="C78" s="4">
        <v>9</v>
      </c>
      <c r="D78" s="4">
        <v>9</v>
      </c>
      <c r="E78" s="4">
        <v>14382.321000000002</v>
      </c>
      <c r="F78" s="5">
        <v>4107.9020412859445</v>
      </c>
      <c r="G78" s="5">
        <f t="shared" si="2"/>
        <v>164.22885974022196</v>
      </c>
      <c r="H78" s="5">
        <v>83.35092089795519</v>
      </c>
      <c r="I78" s="5">
        <v>98.7397513933947</v>
      </c>
      <c r="J78" s="5"/>
      <c r="K78" s="5"/>
      <c r="L78" s="5"/>
      <c r="M78" s="5"/>
    </row>
    <row r="79" spans="1:13" ht="12.75">
      <c r="A79" s="2" t="s">
        <v>143</v>
      </c>
      <c r="B79" s="6" t="s">
        <v>144</v>
      </c>
      <c r="C79" s="4">
        <v>40</v>
      </c>
      <c r="D79" s="4">
        <v>41</v>
      </c>
      <c r="E79" s="4">
        <v>90868.98700000004</v>
      </c>
      <c r="F79" s="5">
        <v>1023.7813838081765</v>
      </c>
      <c r="G79" s="5">
        <f t="shared" si="2"/>
        <v>175.92968866091664</v>
      </c>
      <c r="H79" s="5">
        <v>48.03137400442241</v>
      </c>
      <c r="I79" s="5">
        <v>66.36124599914378</v>
      </c>
      <c r="J79" s="5">
        <v>82.24259284413502</v>
      </c>
      <c r="K79" s="5">
        <v>97.84510528327995</v>
      </c>
      <c r="L79" s="5"/>
      <c r="M79" s="5"/>
    </row>
    <row r="80" spans="1:13" ht="12.75">
      <c r="A80" s="2" t="s">
        <v>145</v>
      </c>
      <c r="B80" s="6" t="s">
        <v>146</v>
      </c>
      <c r="C80" s="4">
        <v>148</v>
      </c>
      <c r="D80" s="4">
        <v>157</v>
      </c>
      <c r="E80" s="4">
        <v>1171215.385</v>
      </c>
      <c r="F80" s="5">
        <v>349.4606781058662</v>
      </c>
      <c r="G80" s="5">
        <f t="shared" si="2"/>
        <v>204.25518441319474</v>
      </c>
      <c r="H80" s="5">
        <v>20.122896524280204</v>
      </c>
      <c r="I80" s="5">
        <v>32.99219024517851</v>
      </c>
      <c r="J80" s="5">
        <v>49.50323061201932</v>
      </c>
      <c r="K80" s="5">
        <v>81.20892204639199</v>
      </c>
      <c r="L80" s="5">
        <v>94.95673931913043</v>
      </c>
      <c r="M80" s="5">
        <v>99.37441890758635</v>
      </c>
    </row>
    <row r="81" spans="1:13" ht="12.75">
      <c r="A81" s="2" t="s">
        <v>147</v>
      </c>
      <c r="B81" s="6" t="s">
        <v>154</v>
      </c>
      <c r="C81" s="4">
        <v>120</v>
      </c>
      <c r="D81" s="4">
        <v>124</v>
      </c>
      <c r="E81" s="4">
        <v>526371.932</v>
      </c>
      <c r="F81" s="5">
        <v>505.6145967799797</v>
      </c>
      <c r="G81" s="5">
        <f t="shared" si="2"/>
        <v>225.10831084968314</v>
      </c>
      <c r="H81" s="5">
        <v>30.558719266968815</v>
      </c>
      <c r="I81" s="5">
        <v>45.52822166817208</v>
      </c>
      <c r="J81" s="5">
        <v>57.50433668640219</v>
      </c>
      <c r="K81" s="5">
        <v>79.65750651005456</v>
      </c>
      <c r="L81" s="5">
        <v>94.61995743344461</v>
      </c>
      <c r="M81" s="5">
        <v>99.94283072829194</v>
      </c>
    </row>
    <row r="82" spans="1:13" ht="12.75">
      <c r="A82" s="2" t="s">
        <v>155</v>
      </c>
      <c r="B82" s="6" t="s">
        <v>156</v>
      </c>
      <c r="C82" s="4">
        <v>100</v>
      </c>
      <c r="D82" s="4">
        <v>105</v>
      </c>
      <c r="E82" s="4">
        <v>213181.25400000007</v>
      </c>
      <c r="F82" s="5">
        <v>639.2736662998742</v>
      </c>
      <c r="G82" s="5">
        <f t="shared" si="2"/>
        <v>232.22266605563595</v>
      </c>
      <c r="H82" s="5">
        <v>34.47762203331442</v>
      </c>
      <c r="I82" s="5">
        <v>46.471744649742966</v>
      </c>
      <c r="J82" s="5">
        <v>56.16606608384055</v>
      </c>
      <c r="K82" s="5">
        <v>79.56326263096283</v>
      </c>
      <c r="L82" s="5">
        <v>96.58253394081261</v>
      </c>
      <c r="M82" s="5">
        <v>100</v>
      </c>
    </row>
    <row r="83" spans="1:13" ht="12.75">
      <c r="A83" s="2" t="s">
        <v>157</v>
      </c>
      <c r="B83" s="6" t="s">
        <v>158</v>
      </c>
      <c r="C83" s="4">
        <v>11</v>
      </c>
      <c r="D83" s="4">
        <v>11</v>
      </c>
      <c r="E83" s="4">
        <v>14261.851000000002</v>
      </c>
      <c r="F83" s="5">
        <v>2002.5780531769599</v>
      </c>
      <c r="G83" s="5">
        <f t="shared" si="2"/>
        <v>109.67387375736557</v>
      </c>
      <c r="H83" s="5">
        <v>70.86995930612372</v>
      </c>
      <c r="I83" s="5">
        <v>97.48884629351406</v>
      </c>
      <c r="J83" s="5" t="s">
        <v>469</v>
      </c>
      <c r="K83" s="5"/>
      <c r="L83" s="5"/>
      <c r="M83" s="5"/>
    </row>
    <row r="84" spans="1:13" ht="22.5">
      <c r="A84" s="2" t="s">
        <v>159</v>
      </c>
      <c r="B84" s="6" t="s">
        <v>160</v>
      </c>
      <c r="C84" s="4">
        <v>7</v>
      </c>
      <c r="D84" s="4">
        <v>7</v>
      </c>
      <c r="E84" s="4">
        <v>22881.599</v>
      </c>
      <c r="F84" s="5">
        <v>4924.789616346356</v>
      </c>
      <c r="G84" s="5">
        <f t="shared" si="2"/>
        <v>156.44017167730445</v>
      </c>
      <c r="H84" s="5">
        <v>94.34226602782438</v>
      </c>
      <c r="I84" s="5" t="s">
        <v>469</v>
      </c>
      <c r="J84" s="5"/>
      <c r="K84" s="5"/>
      <c r="L84" s="5"/>
      <c r="M84" s="5"/>
    </row>
    <row r="85" spans="1:16" s="20" customFormat="1" ht="18.75" customHeight="1">
      <c r="A85" s="17" t="s">
        <v>161</v>
      </c>
      <c r="B85" s="3" t="s">
        <v>162</v>
      </c>
      <c r="C85" s="18">
        <v>206</v>
      </c>
      <c r="D85" s="18">
        <v>210</v>
      </c>
      <c r="E85" s="18">
        <v>1495638.0380000018</v>
      </c>
      <c r="F85" s="19">
        <v>213.6869493543044</v>
      </c>
      <c r="G85" s="19">
        <f t="shared" si="2"/>
        <v>184.44378972192777</v>
      </c>
      <c r="H85" s="19">
        <v>15.893619442700995</v>
      </c>
      <c r="I85" s="19">
        <v>26.954167034898553</v>
      </c>
      <c r="J85" s="19">
        <v>36.567122332041095</v>
      </c>
      <c r="K85" s="19">
        <v>60.12411714284034</v>
      </c>
      <c r="L85" s="19">
        <v>79.14382015737411</v>
      </c>
      <c r="M85" s="19">
        <v>93.83995173570192</v>
      </c>
      <c r="P85" s="21"/>
    </row>
    <row r="86" spans="1:13" ht="12.75">
      <c r="A86" s="2" t="s">
        <v>163</v>
      </c>
      <c r="B86" s="6" t="s">
        <v>164</v>
      </c>
      <c r="C86" s="4">
        <v>19</v>
      </c>
      <c r="D86" s="4">
        <v>22</v>
      </c>
      <c r="E86" s="4">
        <v>335861.3189999999</v>
      </c>
      <c r="F86" s="5">
        <v>1438.1102390008973</v>
      </c>
      <c r="G86" s="5">
        <f t="shared" si="2"/>
        <v>131.62102621168492</v>
      </c>
      <c r="H86" s="5">
        <v>54.09244075528687</v>
      </c>
      <c r="I86" s="5">
        <v>73.47177809421991</v>
      </c>
      <c r="J86" s="5">
        <v>88.75361023637261</v>
      </c>
      <c r="K86" s="5"/>
      <c r="L86" s="5"/>
      <c r="M86" s="5"/>
    </row>
    <row r="87" spans="1:13" ht="12.75">
      <c r="A87" s="2" t="s">
        <v>165</v>
      </c>
      <c r="B87" s="6" t="s">
        <v>166</v>
      </c>
      <c r="C87" s="4">
        <v>93</v>
      </c>
      <c r="D87" s="4">
        <v>93</v>
      </c>
      <c r="E87" s="4">
        <v>277634.25499999995</v>
      </c>
      <c r="F87" s="5">
        <v>347.8070269806715</v>
      </c>
      <c r="G87" s="5">
        <f t="shared" si="2"/>
        <v>149.48596425485053</v>
      </c>
      <c r="H87" s="5">
        <v>21.75110920660709</v>
      </c>
      <c r="I87" s="5">
        <v>36.51502369547303</v>
      </c>
      <c r="J87" s="5">
        <v>50.9678796660016</v>
      </c>
      <c r="K87" s="5">
        <v>76.82713107573849</v>
      </c>
      <c r="L87" s="5">
        <v>93.0843216734909</v>
      </c>
      <c r="M87" s="5"/>
    </row>
    <row r="88" spans="1:13" ht="12.75">
      <c r="A88" s="2" t="s">
        <v>167</v>
      </c>
      <c r="B88" s="6" t="s">
        <v>168</v>
      </c>
      <c r="C88" s="4">
        <v>96</v>
      </c>
      <c r="D88" s="4">
        <v>97</v>
      </c>
      <c r="E88" s="4">
        <v>848902.4589999993</v>
      </c>
      <c r="F88" s="5">
        <v>372.13642983841163</v>
      </c>
      <c r="G88" s="5">
        <f t="shared" si="2"/>
        <v>160.39045253532868</v>
      </c>
      <c r="H88" s="5">
        <v>22.432286298748977</v>
      </c>
      <c r="I88" s="5">
        <v>37.7436112480386</v>
      </c>
      <c r="J88" s="5">
        <v>52.45443834908251</v>
      </c>
      <c r="K88" s="5">
        <v>80.35044730621996</v>
      </c>
      <c r="L88" s="5">
        <v>94.99691836797946</v>
      </c>
      <c r="M88" s="5"/>
    </row>
    <row r="89" spans="1:13" ht="12.75">
      <c r="A89" s="2" t="s">
        <v>169</v>
      </c>
      <c r="B89" s="6" t="s">
        <v>10</v>
      </c>
      <c r="C89" s="4">
        <v>6</v>
      </c>
      <c r="D89" s="4">
        <v>6</v>
      </c>
      <c r="E89" s="4">
        <v>33240.005</v>
      </c>
      <c r="F89" s="5">
        <v>4782.6382010636025</v>
      </c>
      <c r="G89" s="5">
        <f t="shared" si="2"/>
        <v>136.7326925295542</v>
      </c>
      <c r="H89" s="5">
        <v>97.9640436275506</v>
      </c>
      <c r="I89" s="5">
        <v>100</v>
      </c>
      <c r="J89" s="5"/>
      <c r="K89" s="5"/>
      <c r="L89" s="5"/>
      <c r="M89" s="5"/>
    </row>
    <row r="90" spans="1:16" s="20" customFormat="1" ht="24.75" customHeight="1">
      <c r="A90" s="17" t="s">
        <v>170</v>
      </c>
      <c r="B90" s="3" t="s">
        <v>540</v>
      </c>
      <c r="C90" s="18">
        <v>1504</v>
      </c>
      <c r="D90" s="18">
        <v>1559</v>
      </c>
      <c r="E90" s="18">
        <v>14396600.582000004</v>
      </c>
      <c r="F90" s="19">
        <v>83.40383951706701</v>
      </c>
      <c r="G90" s="19">
        <f t="shared" si="2"/>
        <v>339.7637041145931</v>
      </c>
      <c r="H90" s="19">
        <v>10.083283194054788</v>
      </c>
      <c r="I90" s="19">
        <v>16.025207540205965</v>
      </c>
      <c r="J90" s="19">
        <v>21.822130857252393</v>
      </c>
      <c r="K90" s="19">
        <v>36.26236999675621</v>
      </c>
      <c r="L90" s="19">
        <v>48.53591167720846</v>
      </c>
      <c r="M90" s="19">
        <v>61.809689317391644</v>
      </c>
      <c r="P90" s="21"/>
    </row>
    <row r="91" spans="1:13" ht="12.75">
      <c r="A91" s="2" t="s">
        <v>541</v>
      </c>
      <c r="B91" s="6" t="s">
        <v>542</v>
      </c>
      <c r="C91" s="4">
        <v>594</v>
      </c>
      <c r="D91" s="4">
        <v>608</v>
      </c>
      <c r="E91" s="4">
        <v>3797213.2710000044</v>
      </c>
      <c r="F91" s="5">
        <v>187.85772756868366</v>
      </c>
      <c r="G91" s="5">
        <f t="shared" si="2"/>
        <v>318.7279250015569</v>
      </c>
      <c r="H91" s="5">
        <v>17.76714861270691</v>
      </c>
      <c r="I91" s="5">
        <v>26.75129997985301</v>
      </c>
      <c r="J91" s="5">
        <v>35.004216596187035</v>
      </c>
      <c r="K91" s="5">
        <v>51.21179576220853</v>
      </c>
      <c r="L91" s="5">
        <v>64.81899904852611</v>
      </c>
      <c r="M91" s="5">
        <v>77.32693790008605</v>
      </c>
    </row>
    <row r="92" spans="1:13" ht="22.5">
      <c r="A92" s="2" t="s">
        <v>543</v>
      </c>
      <c r="B92" s="6" t="s">
        <v>544</v>
      </c>
      <c r="C92" s="4">
        <v>111</v>
      </c>
      <c r="D92" s="4">
        <v>120</v>
      </c>
      <c r="E92" s="4">
        <v>4224295.922</v>
      </c>
      <c r="F92" s="5">
        <v>562.3681320952938</v>
      </c>
      <c r="G92" s="5">
        <f t="shared" si="2"/>
        <v>228.96039540186334</v>
      </c>
      <c r="H92" s="5">
        <v>31.945652693788713</v>
      </c>
      <c r="I92" s="5">
        <v>49.00741158351074</v>
      </c>
      <c r="J92" s="5">
        <v>66.0183983673102</v>
      </c>
      <c r="K92" s="5">
        <v>86.41371050709262</v>
      </c>
      <c r="L92" s="5">
        <v>96.64515460998047</v>
      </c>
      <c r="M92" s="5">
        <v>99.96484813025842</v>
      </c>
    </row>
    <row r="93" spans="1:13" ht="22.5">
      <c r="A93" s="2" t="s">
        <v>545</v>
      </c>
      <c r="B93" s="6" t="s">
        <v>546</v>
      </c>
      <c r="C93" s="4">
        <v>638</v>
      </c>
      <c r="D93" s="4">
        <v>659</v>
      </c>
      <c r="E93" s="4">
        <v>4727854.087000001</v>
      </c>
      <c r="F93" s="5">
        <v>95.15546232117654</v>
      </c>
      <c r="G93" s="5">
        <f t="shared" si="2"/>
        <v>225.18699998203857</v>
      </c>
      <c r="H93" s="5">
        <v>8.745429943299346</v>
      </c>
      <c r="I93" s="5">
        <v>15.70279059671834</v>
      </c>
      <c r="J93" s="5">
        <v>23.471076170714316</v>
      </c>
      <c r="K93" s="5">
        <v>40.81074824845793</v>
      </c>
      <c r="L93" s="5">
        <v>56.36545667362087</v>
      </c>
      <c r="M93" s="5">
        <v>71.1829657191364</v>
      </c>
    </row>
    <row r="94" spans="1:13" ht="22.5">
      <c r="A94" s="2" t="s">
        <v>547</v>
      </c>
      <c r="B94" s="6" t="s">
        <v>548</v>
      </c>
      <c r="C94" s="4">
        <v>175</v>
      </c>
      <c r="D94" s="4">
        <v>176</v>
      </c>
      <c r="E94" s="4">
        <v>710104.2489999996</v>
      </c>
      <c r="F94" s="5">
        <v>197.49961990146113</v>
      </c>
      <c r="G94" s="5">
        <f t="shared" si="2"/>
        <v>156.7240679753933</v>
      </c>
      <c r="H94" s="5">
        <v>17.29757893618801</v>
      </c>
      <c r="I94" s="5">
        <v>25.53009748291199</v>
      </c>
      <c r="J94" s="5">
        <v>32.3117449759127</v>
      </c>
      <c r="K94" s="5">
        <v>51.38845972459464</v>
      </c>
      <c r="L94" s="5">
        <v>71.73734965216357</v>
      </c>
      <c r="M94" s="5">
        <v>91.82965345134842</v>
      </c>
    </row>
    <row r="95" spans="1:13" ht="12.75">
      <c r="A95" s="2" t="s">
        <v>549</v>
      </c>
      <c r="B95" s="6" t="s">
        <v>550</v>
      </c>
      <c r="C95" s="4">
        <v>185</v>
      </c>
      <c r="D95" s="4">
        <v>189</v>
      </c>
      <c r="E95" s="4">
        <v>752044.2050000004</v>
      </c>
      <c r="F95" s="5">
        <v>413.7747961888575</v>
      </c>
      <c r="G95" s="5">
        <f t="shared" si="2"/>
        <v>257.96964413461257</v>
      </c>
      <c r="H95" s="5">
        <v>30.356401988364485</v>
      </c>
      <c r="I95" s="5">
        <v>41.81891395599543</v>
      </c>
      <c r="J95" s="5">
        <v>50.254109863129635</v>
      </c>
      <c r="K95" s="5">
        <v>67.06345832423504</v>
      </c>
      <c r="L95" s="5">
        <v>82.12041192445592</v>
      </c>
      <c r="M95" s="5">
        <v>95.34557440011119</v>
      </c>
    </row>
    <row r="96" spans="1:13" ht="12.75">
      <c r="A96" s="2" t="s">
        <v>551</v>
      </c>
      <c r="B96" s="6" t="s">
        <v>552</v>
      </c>
      <c r="C96" s="4">
        <v>7</v>
      </c>
      <c r="D96" s="4">
        <v>7</v>
      </c>
      <c r="E96" s="4">
        <v>12222.376</v>
      </c>
      <c r="F96" s="5">
        <v>5044.640091172437</v>
      </c>
      <c r="G96" s="5">
        <f t="shared" si="2"/>
        <v>159.09896491871675</v>
      </c>
      <c r="H96" s="5">
        <v>91.80798397954703</v>
      </c>
      <c r="I96" s="5" t="s">
        <v>469</v>
      </c>
      <c r="J96" s="5"/>
      <c r="K96" s="5"/>
      <c r="L96" s="5"/>
      <c r="M96" s="5"/>
    </row>
    <row r="97" spans="1:13" ht="12.75">
      <c r="A97" s="2" t="s">
        <v>553</v>
      </c>
      <c r="B97" s="6" t="s">
        <v>10</v>
      </c>
      <c r="C97" s="4">
        <v>30</v>
      </c>
      <c r="D97" s="4">
        <v>30</v>
      </c>
      <c r="E97" s="4">
        <v>172866.472</v>
      </c>
      <c r="F97" s="5">
        <v>843.1409835928683</v>
      </c>
      <c r="G97" s="5">
        <f t="shared" si="2"/>
        <v>123.66984073647889</v>
      </c>
      <c r="H97" s="5">
        <v>38.17823736230355</v>
      </c>
      <c r="I97" s="5">
        <v>61.822754732913154</v>
      </c>
      <c r="J97" s="5">
        <v>82.45444090511664</v>
      </c>
      <c r="K97" s="5">
        <v>99.83379310245888</v>
      </c>
      <c r="L97" s="5"/>
      <c r="M97" s="5"/>
    </row>
    <row r="98" spans="1:16" s="20" customFormat="1" ht="18.75" customHeight="1">
      <c r="A98" s="17" t="s">
        <v>554</v>
      </c>
      <c r="B98" s="3" t="s">
        <v>555</v>
      </c>
      <c r="C98" s="18">
        <v>813</v>
      </c>
      <c r="D98" s="18">
        <v>959</v>
      </c>
      <c r="E98" s="18">
        <v>29129876.886000026</v>
      </c>
      <c r="F98" s="19">
        <v>131.588655519574</v>
      </c>
      <c r="G98" s="19">
        <f t="shared" si="2"/>
        <v>311.41865219895493</v>
      </c>
      <c r="H98" s="19">
        <v>13.11781104655643</v>
      </c>
      <c r="I98" s="19">
        <v>20.686398760223014</v>
      </c>
      <c r="J98" s="19">
        <v>28.343867161924507</v>
      </c>
      <c r="K98" s="19">
        <v>45.57272461862057</v>
      </c>
      <c r="L98" s="19">
        <v>59.08420643985548</v>
      </c>
      <c r="M98" s="19">
        <v>73.46137493387273</v>
      </c>
      <c r="P98" s="21"/>
    </row>
    <row r="99" spans="1:13" ht="12.75">
      <c r="A99" s="2" t="s">
        <v>556</v>
      </c>
      <c r="B99" s="6" t="s">
        <v>187</v>
      </c>
      <c r="C99" s="4">
        <v>11</v>
      </c>
      <c r="D99" s="4">
        <v>11</v>
      </c>
      <c r="E99" s="4">
        <v>558810.403</v>
      </c>
      <c r="F99" s="5">
        <v>2254.186748907945</v>
      </c>
      <c r="G99" s="5">
        <f t="shared" si="2"/>
        <v>121.63903254296046</v>
      </c>
      <c r="H99" s="5">
        <v>79.53765062602099</v>
      </c>
      <c r="I99" s="5">
        <v>90.99345292610809</v>
      </c>
      <c r="J99" s="5" t="s">
        <v>469</v>
      </c>
      <c r="K99" s="5"/>
      <c r="L99" s="5"/>
      <c r="M99" s="5"/>
    </row>
    <row r="100" spans="1:13" ht="12.75">
      <c r="A100" s="2" t="s">
        <v>188</v>
      </c>
      <c r="B100" s="6" t="s">
        <v>189</v>
      </c>
      <c r="C100" s="4">
        <v>183</v>
      </c>
      <c r="D100" s="4">
        <v>212</v>
      </c>
      <c r="E100" s="4">
        <v>14045508.985000001</v>
      </c>
      <c r="F100" s="5">
        <v>394.50425449501256</v>
      </c>
      <c r="G100" s="5">
        <f t="shared" si="2"/>
        <v>249.38780758607123</v>
      </c>
      <c r="H100" s="5">
        <v>26.729166312231005</v>
      </c>
      <c r="I100" s="5">
        <v>39.193177661834646</v>
      </c>
      <c r="J100" s="5">
        <v>51.45778361409804</v>
      </c>
      <c r="K100" s="5">
        <v>71.47634230786117</v>
      </c>
      <c r="L100" s="5">
        <v>86.691746678627</v>
      </c>
      <c r="M100" s="5">
        <v>97.56959001368648</v>
      </c>
    </row>
    <row r="101" spans="1:13" ht="22.5">
      <c r="A101" s="2" t="s">
        <v>190</v>
      </c>
      <c r="B101" s="6" t="s">
        <v>304</v>
      </c>
      <c r="C101" s="4">
        <v>365</v>
      </c>
      <c r="D101" s="4">
        <v>444</v>
      </c>
      <c r="E101" s="4">
        <v>8515071.759000009</v>
      </c>
      <c r="F101" s="5">
        <v>203.79578761482617</v>
      </c>
      <c r="G101" s="5">
        <f t="shared" si="2"/>
        <v>253.74290626421768</v>
      </c>
      <c r="H101" s="5">
        <v>17.70297059924047</v>
      </c>
      <c r="I101" s="5">
        <v>28.963899351678933</v>
      </c>
      <c r="J101" s="5">
        <v>37.03109736764341</v>
      </c>
      <c r="K101" s="5">
        <v>54.39862233813967</v>
      </c>
      <c r="L101" s="5">
        <v>69.85219407826243</v>
      </c>
      <c r="M101" s="5">
        <v>84.54103613855402</v>
      </c>
    </row>
    <row r="102" spans="1:13" ht="22.5">
      <c r="A102" s="2" t="s">
        <v>305</v>
      </c>
      <c r="B102" s="6" t="s">
        <v>306</v>
      </c>
      <c r="C102" s="4">
        <v>49</v>
      </c>
      <c r="D102" s="4">
        <v>56</v>
      </c>
      <c r="E102" s="4">
        <v>2711540.7029999997</v>
      </c>
      <c r="F102" s="5">
        <v>768.5318882357774</v>
      </c>
      <c r="G102" s="5">
        <f t="shared" si="2"/>
        <v>166.30713311085935</v>
      </c>
      <c r="H102" s="5">
        <v>32.845856380272096</v>
      </c>
      <c r="I102" s="5">
        <v>62.74802731589312</v>
      </c>
      <c r="J102" s="5">
        <v>80.42745065885151</v>
      </c>
      <c r="K102" s="5">
        <v>95.9878975860611</v>
      </c>
      <c r="L102" s="5"/>
      <c r="M102" s="5"/>
    </row>
    <row r="103" spans="1:13" ht="22.5">
      <c r="A103" s="2" t="s">
        <v>307</v>
      </c>
      <c r="B103" s="6" t="s">
        <v>308</v>
      </c>
      <c r="C103" s="4">
        <v>67</v>
      </c>
      <c r="D103" s="4">
        <v>71</v>
      </c>
      <c r="E103" s="4">
        <v>538208.6850000003</v>
      </c>
      <c r="F103" s="5">
        <v>452.5916484302616</v>
      </c>
      <c r="G103" s="5">
        <f t="shared" si="2"/>
        <v>142.56100604592942</v>
      </c>
      <c r="H103" s="5">
        <v>26.329882803730666</v>
      </c>
      <c r="I103" s="5">
        <v>40.307964558394275</v>
      </c>
      <c r="J103" s="5">
        <v>55.24441416251019</v>
      </c>
      <c r="K103" s="5">
        <v>86.88064091719365</v>
      </c>
      <c r="L103" s="5">
        <v>99.7648867371956</v>
      </c>
      <c r="M103" s="5"/>
    </row>
    <row r="104" spans="1:13" ht="12.75">
      <c r="A104" s="2" t="s">
        <v>309</v>
      </c>
      <c r="B104" s="6" t="s">
        <v>310</v>
      </c>
      <c r="C104" s="4">
        <v>12</v>
      </c>
      <c r="D104" s="4">
        <v>14</v>
      </c>
      <c r="E104" s="4">
        <v>404086.971</v>
      </c>
      <c r="F104" s="5">
        <v>1898.2445711381351</v>
      </c>
      <c r="G104" s="5">
        <f t="shared" si="2"/>
        <v>113.04395098216278</v>
      </c>
      <c r="H104" s="5">
        <v>66.5019988976581</v>
      </c>
      <c r="I104" s="5">
        <v>91.94784654415398</v>
      </c>
      <c r="J104" s="5" t="s">
        <v>468</v>
      </c>
      <c r="K104" s="5"/>
      <c r="L104" s="5"/>
      <c r="M104" s="5"/>
    </row>
    <row r="105" spans="1:13" ht="12.75">
      <c r="A105" s="2" t="s">
        <v>311</v>
      </c>
      <c r="B105" s="6" t="s">
        <v>312</v>
      </c>
      <c r="C105" s="4">
        <v>241</v>
      </c>
      <c r="D105" s="4">
        <v>249</v>
      </c>
      <c r="E105" s="4">
        <v>2147452.5540000014</v>
      </c>
      <c r="F105" s="5">
        <v>155.6221263101472</v>
      </c>
      <c r="G105" s="5">
        <f t="shared" si="2"/>
        <v>165.8461107193819</v>
      </c>
      <c r="H105" s="5">
        <v>11.18613901632212</v>
      </c>
      <c r="I105" s="5">
        <v>20.296227927743995</v>
      </c>
      <c r="J105" s="5">
        <v>31.49447780535223</v>
      </c>
      <c r="K105" s="5">
        <v>53.04540274373855</v>
      </c>
      <c r="L105" s="5">
        <v>69.48659248468776</v>
      </c>
      <c r="M105" s="5">
        <v>87.96699147002434</v>
      </c>
    </row>
    <row r="106" spans="1:13" ht="12.75">
      <c r="A106" s="2" t="s">
        <v>313</v>
      </c>
      <c r="B106" s="6" t="s">
        <v>10</v>
      </c>
      <c r="C106" s="4">
        <v>25</v>
      </c>
      <c r="D106" s="4">
        <v>25</v>
      </c>
      <c r="E106" s="4">
        <v>209196.8259999999</v>
      </c>
      <c r="F106" s="5">
        <v>1389.9855839588881</v>
      </c>
      <c r="G106" s="5">
        <f t="shared" si="2"/>
        <v>157.32018179169575</v>
      </c>
      <c r="H106" s="5">
        <v>57.90470214877927</v>
      </c>
      <c r="I106" s="5">
        <v>79.04748134180585</v>
      </c>
      <c r="J106" s="5">
        <v>92.28082743473367</v>
      </c>
      <c r="K106" s="5">
        <v>100</v>
      </c>
      <c r="L106" s="5"/>
      <c r="M106" s="5"/>
    </row>
    <row r="107" spans="1:16" s="20" customFormat="1" ht="26.25" customHeight="1">
      <c r="A107" s="17" t="s">
        <v>314</v>
      </c>
      <c r="B107" s="3" t="s">
        <v>315</v>
      </c>
      <c r="C107" s="18">
        <v>2257</v>
      </c>
      <c r="D107" s="18">
        <v>2684</v>
      </c>
      <c r="E107" s="18">
        <v>39989721.822999954</v>
      </c>
      <c r="F107" s="19">
        <v>85.87094199194367</v>
      </c>
      <c r="G107" s="19">
        <f t="shared" si="2"/>
        <v>428.731519806763</v>
      </c>
      <c r="H107" s="19">
        <v>12.114527268888537</v>
      </c>
      <c r="I107" s="19">
        <v>16.541278987330973</v>
      </c>
      <c r="J107" s="19">
        <v>20.60079863386753</v>
      </c>
      <c r="K107" s="19">
        <v>30.683676766520463</v>
      </c>
      <c r="L107" s="19">
        <v>40.98770887566625</v>
      </c>
      <c r="M107" s="19">
        <v>52.953506042696944</v>
      </c>
      <c r="P107" s="21"/>
    </row>
    <row r="108" spans="1:13" ht="12.75">
      <c r="A108" s="2" t="s">
        <v>316</v>
      </c>
      <c r="B108" s="6" t="s">
        <v>317</v>
      </c>
      <c r="C108" s="4">
        <v>320</v>
      </c>
      <c r="D108" s="4">
        <v>371</v>
      </c>
      <c r="E108" s="4">
        <v>4941229.142999997</v>
      </c>
      <c r="F108" s="5">
        <v>201.47370685469187</v>
      </c>
      <c r="G108" s="5">
        <f t="shared" si="2"/>
        <v>233.39148697735612</v>
      </c>
      <c r="H108" s="5">
        <v>16.41893107000159</v>
      </c>
      <c r="I108" s="5">
        <v>25.69058034473753</v>
      </c>
      <c r="J108" s="5">
        <v>34.08962270827441</v>
      </c>
      <c r="K108" s="5">
        <v>55.46009512394722</v>
      </c>
      <c r="L108" s="5">
        <v>75.03383264976428</v>
      </c>
      <c r="M108" s="5">
        <v>89.80032922144528</v>
      </c>
    </row>
    <row r="109" spans="1:13" ht="33.75">
      <c r="A109" s="2" t="s">
        <v>318</v>
      </c>
      <c r="B109" s="6" t="s">
        <v>319</v>
      </c>
      <c r="C109" s="4">
        <v>198</v>
      </c>
      <c r="D109" s="4">
        <v>254</v>
      </c>
      <c r="E109" s="4">
        <v>8456413.154000003</v>
      </c>
      <c r="F109" s="5">
        <v>351.56739005529886</v>
      </c>
      <c r="G109" s="5">
        <f t="shared" si="2"/>
        <v>244.15229515806146</v>
      </c>
      <c r="H109" s="5">
        <v>23.026472164252528</v>
      </c>
      <c r="I109" s="5">
        <v>32.14914147984874</v>
      </c>
      <c r="J109" s="5">
        <v>41.460507595251286</v>
      </c>
      <c r="K109" s="5">
        <v>62.32528453871705</v>
      </c>
      <c r="L109" s="5">
        <v>79.99527198833924</v>
      </c>
      <c r="M109" s="5">
        <v>93.76229253001324</v>
      </c>
    </row>
    <row r="110" spans="1:13" ht="22.5">
      <c r="A110" s="2" t="s">
        <v>320</v>
      </c>
      <c r="B110" s="6" t="s">
        <v>321</v>
      </c>
      <c r="C110" s="4">
        <v>468</v>
      </c>
      <c r="D110" s="4">
        <v>590</v>
      </c>
      <c r="E110" s="4">
        <v>7607700.581000005</v>
      </c>
      <c r="F110" s="5">
        <v>287.41379994256755</v>
      </c>
      <c r="G110" s="5">
        <f t="shared" si="2"/>
        <v>352.8592614246105</v>
      </c>
      <c r="H110" s="5">
        <v>25.067271545396785</v>
      </c>
      <c r="I110" s="5">
        <v>34.11102476195097</v>
      </c>
      <c r="J110" s="5">
        <v>43.097965950297926</v>
      </c>
      <c r="K110" s="5">
        <v>58.5489198289992</v>
      </c>
      <c r="L110" s="5">
        <v>70.90661126270209</v>
      </c>
      <c r="M110" s="5">
        <v>82.84909258575878</v>
      </c>
    </row>
    <row r="111" spans="1:13" ht="12.75">
      <c r="A111" s="2" t="s">
        <v>322</v>
      </c>
      <c r="B111" s="6" t="s">
        <v>323</v>
      </c>
      <c r="C111" s="4">
        <v>24</v>
      </c>
      <c r="D111" s="4">
        <v>25</v>
      </c>
      <c r="E111" s="4">
        <v>429997.8890000001</v>
      </c>
      <c r="F111" s="5">
        <v>6396.241897003706</v>
      </c>
      <c r="G111" s="5">
        <f t="shared" si="2"/>
        <v>378.82688068310165</v>
      </c>
      <c r="H111" s="5">
        <v>89.18740994098229</v>
      </c>
      <c r="I111" s="5">
        <v>95.82454461770624</v>
      </c>
      <c r="J111" s="5">
        <v>98.17878896610117</v>
      </c>
      <c r="K111" s="5"/>
      <c r="L111" s="5"/>
      <c r="M111" s="5"/>
    </row>
    <row r="112" spans="1:13" ht="12.75">
      <c r="A112" s="2" t="s">
        <v>324</v>
      </c>
      <c r="B112" s="6" t="s">
        <v>212</v>
      </c>
      <c r="C112" s="4">
        <v>137</v>
      </c>
      <c r="D112" s="4">
        <v>143</v>
      </c>
      <c r="E112" s="4">
        <v>374841.98</v>
      </c>
      <c r="F112" s="5">
        <v>537.304814479076</v>
      </c>
      <c r="G112" s="5">
        <f t="shared" si="2"/>
        <v>252.21173561837566</v>
      </c>
      <c r="H112" s="5">
        <v>31.85473035864338</v>
      </c>
      <c r="I112" s="5">
        <v>49.1431202556341</v>
      </c>
      <c r="J112" s="5">
        <v>60.59633395384366</v>
      </c>
      <c r="K112" s="5">
        <v>82.13959573044616</v>
      </c>
      <c r="L112" s="5">
        <v>95.27567456558627</v>
      </c>
      <c r="M112" s="5">
        <v>99.70752768940126</v>
      </c>
    </row>
    <row r="113" spans="1:13" ht="33.75">
      <c r="A113" s="2" t="s">
        <v>213</v>
      </c>
      <c r="B113" s="6" t="s">
        <v>214</v>
      </c>
      <c r="C113" s="4">
        <v>94</v>
      </c>
      <c r="D113" s="4">
        <v>102</v>
      </c>
      <c r="E113" s="4">
        <v>1103715.6229999992</v>
      </c>
      <c r="F113" s="5">
        <v>318.4205776690403</v>
      </c>
      <c r="G113" s="5">
        <f t="shared" si="2"/>
        <v>141.1790859188775</v>
      </c>
      <c r="H113" s="5">
        <v>20.650275419721968</v>
      </c>
      <c r="I113" s="5">
        <v>33.51954011436516</v>
      </c>
      <c r="J113" s="5">
        <v>46.60943763772386</v>
      </c>
      <c r="K113" s="5">
        <v>75.90658957266572</v>
      </c>
      <c r="L113" s="5">
        <v>92.62653555824505</v>
      </c>
      <c r="M113" s="5"/>
    </row>
    <row r="114" spans="1:13" ht="12.75">
      <c r="A114" s="2" t="s">
        <v>215</v>
      </c>
      <c r="B114" s="6" t="s">
        <v>216</v>
      </c>
      <c r="C114" s="4">
        <v>1399</v>
      </c>
      <c r="D114" s="4">
        <v>1491</v>
      </c>
      <c r="E114" s="4">
        <v>14042365.407000015</v>
      </c>
      <c r="F114" s="5">
        <v>69.60546411185999</v>
      </c>
      <c r="G114" s="5">
        <f t="shared" si="2"/>
        <v>295.59777450531004</v>
      </c>
      <c r="H114" s="5">
        <v>9.616171306344631</v>
      </c>
      <c r="I114" s="5">
        <v>15.051387474551833</v>
      </c>
      <c r="J114" s="5">
        <v>20.464500144452032</v>
      </c>
      <c r="K114" s="5">
        <v>31.907686761707936</v>
      </c>
      <c r="L114" s="5">
        <v>42.2378679666272</v>
      </c>
      <c r="M114" s="5">
        <v>54.08905641505209</v>
      </c>
    </row>
    <row r="115" spans="1:13" ht="12.75">
      <c r="A115" s="2" t="s">
        <v>217</v>
      </c>
      <c r="B115" s="6" t="s">
        <v>218</v>
      </c>
      <c r="C115" s="4">
        <v>244</v>
      </c>
      <c r="D115" s="4">
        <v>252</v>
      </c>
      <c r="E115" s="4">
        <v>936143.3920000005</v>
      </c>
      <c r="F115" s="5">
        <v>488.9466223713332</v>
      </c>
      <c r="G115" s="5">
        <f t="shared" si="2"/>
        <v>330.61000568434906</v>
      </c>
      <c r="H115" s="5">
        <v>33.93075235209264</v>
      </c>
      <c r="I115" s="5">
        <v>39.79612110534449</v>
      </c>
      <c r="J115" s="5">
        <v>45.254616292799696</v>
      </c>
      <c r="K115" s="5">
        <v>59.83073691343215</v>
      </c>
      <c r="L115" s="5">
        <v>74.35399415819407</v>
      </c>
      <c r="M115" s="5">
        <v>89.02857918159614</v>
      </c>
    </row>
    <row r="116" spans="1:13" ht="12.75">
      <c r="A116" s="2" t="s">
        <v>219</v>
      </c>
      <c r="B116" s="6" t="s">
        <v>588</v>
      </c>
      <c r="C116" s="4">
        <v>308</v>
      </c>
      <c r="D116" s="4">
        <v>326</v>
      </c>
      <c r="E116" s="4">
        <v>676204.0660000001</v>
      </c>
      <c r="F116" s="5">
        <v>101.77319095880662</v>
      </c>
      <c r="G116" s="5">
        <f t="shared" si="2"/>
        <v>146.1031923515446</v>
      </c>
      <c r="H116" s="5">
        <v>8.512084575368405</v>
      </c>
      <c r="I116" s="5">
        <v>14.61857758187452</v>
      </c>
      <c r="J116" s="5">
        <v>21.318742558403954</v>
      </c>
      <c r="K116" s="5">
        <v>39.88563431678626</v>
      </c>
      <c r="L116" s="5">
        <v>59.452171350889195</v>
      </c>
      <c r="M116" s="5">
        <v>81.97781910409276</v>
      </c>
    </row>
    <row r="117" spans="1:13" ht="12.75">
      <c r="A117" s="2" t="s">
        <v>589</v>
      </c>
      <c r="B117" s="6" t="s">
        <v>590</v>
      </c>
      <c r="C117" s="4">
        <v>164</v>
      </c>
      <c r="D117" s="4">
        <v>167</v>
      </c>
      <c r="E117" s="4">
        <v>414290.06899999984</v>
      </c>
      <c r="F117" s="5">
        <v>503.72391342402034</v>
      </c>
      <c r="G117" s="5">
        <f t="shared" si="2"/>
        <v>269.4637671404809</v>
      </c>
      <c r="H117" s="5">
        <v>28.67841275722205</v>
      </c>
      <c r="I117" s="5">
        <v>38.292441666034726</v>
      </c>
      <c r="J117" s="5">
        <v>45.77606396835934</v>
      </c>
      <c r="K117" s="5">
        <v>62.809967573709834</v>
      </c>
      <c r="L117" s="5">
        <v>81.1519167745245</v>
      </c>
      <c r="M117" s="5">
        <v>98.03685301469297</v>
      </c>
    </row>
    <row r="118" spans="1:13" ht="12.75">
      <c r="A118" s="2" t="s">
        <v>591</v>
      </c>
      <c r="B118" s="6" t="s">
        <v>592</v>
      </c>
      <c r="C118" s="4">
        <v>16</v>
      </c>
      <c r="D118" s="4">
        <v>17</v>
      </c>
      <c r="E118" s="4">
        <v>416462.885</v>
      </c>
      <c r="F118" s="5">
        <v>1287.2771089167804</v>
      </c>
      <c r="G118" s="5">
        <f t="shared" si="2"/>
        <v>102.93898067626512</v>
      </c>
      <c r="H118" s="5">
        <v>50.00000060029359</v>
      </c>
      <c r="I118" s="5">
        <v>83.81626564393608</v>
      </c>
      <c r="J118" s="5">
        <v>96.49665179647403</v>
      </c>
      <c r="K118" s="5"/>
      <c r="L118" s="5"/>
      <c r="M118" s="5"/>
    </row>
    <row r="119" spans="1:13" ht="12.75">
      <c r="A119" s="2" t="s">
        <v>593</v>
      </c>
      <c r="B119" s="6" t="s">
        <v>594</v>
      </c>
      <c r="C119" s="4">
        <v>16</v>
      </c>
      <c r="D119" s="4">
        <v>16</v>
      </c>
      <c r="E119" s="4">
        <v>440056.82600000006</v>
      </c>
      <c r="F119" s="5">
        <v>2388.2159607845692</v>
      </c>
      <c r="G119" s="5">
        <f t="shared" si="2"/>
        <v>167.96266064977988</v>
      </c>
      <c r="H119" s="5">
        <v>80.37649278504772</v>
      </c>
      <c r="I119" s="5">
        <v>92.99950070539298</v>
      </c>
      <c r="J119" s="5">
        <v>98.51543150474842</v>
      </c>
      <c r="K119" s="5"/>
      <c r="L119" s="5"/>
      <c r="M119" s="5"/>
    </row>
    <row r="120" spans="1:13" ht="12.75">
      <c r="A120" s="2" t="s">
        <v>595</v>
      </c>
      <c r="B120" s="6" t="s">
        <v>596</v>
      </c>
      <c r="C120" s="4">
        <v>12</v>
      </c>
      <c r="D120" s="4">
        <v>12</v>
      </c>
      <c r="E120" s="4">
        <v>150300.80800000002</v>
      </c>
      <c r="F120" s="5">
        <v>3284.7640424085266</v>
      </c>
      <c r="G120" s="5">
        <f t="shared" si="2"/>
        <v>171.5143390766566</v>
      </c>
      <c r="H120" s="5">
        <v>87.9790965594809</v>
      </c>
      <c r="I120" s="5">
        <v>96.68012297046332</v>
      </c>
      <c r="J120" s="5" t="s">
        <v>469</v>
      </c>
      <c r="K120" s="5"/>
      <c r="L120" s="5"/>
      <c r="M120" s="5"/>
    </row>
    <row r="121" spans="1:16" s="20" customFormat="1" ht="26.25" customHeight="1">
      <c r="A121" s="17" t="s">
        <v>597</v>
      </c>
      <c r="B121" s="3" t="s">
        <v>598</v>
      </c>
      <c r="C121" s="18">
        <v>75</v>
      </c>
      <c r="D121" s="18">
        <v>89</v>
      </c>
      <c r="E121" s="18" t="s">
        <v>469</v>
      </c>
      <c r="F121" s="19" t="s">
        <v>469</v>
      </c>
      <c r="G121" s="19" t="s">
        <v>469</v>
      </c>
      <c r="H121" s="18" t="s">
        <v>469</v>
      </c>
      <c r="I121" s="18" t="s">
        <v>469</v>
      </c>
      <c r="J121" s="18" t="s">
        <v>469</v>
      </c>
      <c r="K121" s="18" t="s">
        <v>469</v>
      </c>
      <c r="L121" s="18" t="s">
        <v>469</v>
      </c>
      <c r="M121" s="18" t="s">
        <v>469</v>
      </c>
      <c r="P121" s="21"/>
    </row>
    <row r="122" spans="1:13" ht="12.75">
      <c r="A122" s="2" t="s">
        <v>599</v>
      </c>
      <c r="B122" s="6" t="s">
        <v>600</v>
      </c>
      <c r="C122" s="4">
        <v>5</v>
      </c>
      <c r="D122" s="4">
        <v>5</v>
      </c>
      <c r="E122" s="4" t="s">
        <v>469</v>
      </c>
      <c r="F122" s="5" t="s">
        <v>469</v>
      </c>
      <c r="G122" s="5" t="s">
        <v>469</v>
      </c>
      <c r="H122" s="4" t="s">
        <v>469</v>
      </c>
      <c r="I122" s="4" t="s">
        <v>469</v>
      </c>
      <c r="J122" s="4" t="s">
        <v>469</v>
      </c>
      <c r="K122" s="4" t="s">
        <v>469</v>
      </c>
      <c r="L122" s="4" t="s">
        <v>469</v>
      </c>
      <c r="M122" s="4" t="s">
        <v>469</v>
      </c>
    </row>
    <row r="123" spans="1:13" ht="12.75">
      <c r="A123" s="2" t="s">
        <v>601</v>
      </c>
      <c r="B123" s="6" t="s">
        <v>234</v>
      </c>
      <c r="C123" s="4">
        <v>68</v>
      </c>
      <c r="D123" s="4">
        <v>80</v>
      </c>
      <c r="E123" s="4">
        <v>23366120.28499999</v>
      </c>
      <c r="F123" s="5">
        <v>2550.4615020683123</v>
      </c>
      <c r="G123" s="5">
        <f>+(C123*F123/10000-1)^0.5*100</f>
        <v>404.26647417346555</v>
      </c>
      <c r="H123" s="5">
        <v>73.45909728119851</v>
      </c>
      <c r="I123" s="5">
        <v>87.39676025766899</v>
      </c>
      <c r="J123" s="5">
        <v>92.36205710990166</v>
      </c>
      <c r="K123" s="5">
        <v>98.63111819549556</v>
      </c>
      <c r="L123" s="5">
        <v>99.93302900606035</v>
      </c>
      <c r="M123" s="5"/>
    </row>
    <row r="124" spans="1:13" ht="12.75">
      <c r="A124" s="2" t="s">
        <v>235</v>
      </c>
      <c r="B124" s="6" t="s">
        <v>236</v>
      </c>
      <c r="C124" s="4">
        <v>3</v>
      </c>
      <c r="D124" s="4">
        <v>3</v>
      </c>
      <c r="E124" s="4">
        <v>228524.74300000002</v>
      </c>
      <c r="F124" s="5">
        <v>4975.487718693657</v>
      </c>
      <c r="G124" s="5">
        <f>+(C124*F124/10000-1)^0.5*100</f>
        <v>70.18876801939874</v>
      </c>
      <c r="H124" s="5">
        <v>100</v>
      </c>
      <c r="I124" s="5"/>
      <c r="J124" s="5"/>
      <c r="K124" s="5"/>
      <c r="L124" s="5"/>
      <c r="M124" s="5"/>
    </row>
    <row r="125" spans="1:13" ht="22.5">
      <c r="A125" s="2" t="s">
        <v>237</v>
      </c>
      <c r="B125" s="6" t="s">
        <v>238</v>
      </c>
      <c r="C125" s="4">
        <v>1</v>
      </c>
      <c r="D125" s="4">
        <v>1</v>
      </c>
      <c r="E125" s="4" t="s">
        <v>469</v>
      </c>
      <c r="F125" s="5" t="s">
        <v>469</v>
      </c>
      <c r="G125" s="5" t="s">
        <v>469</v>
      </c>
      <c r="H125" s="4" t="s">
        <v>469</v>
      </c>
      <c r="I125" s="4" t="s">
        <v>469</v>
      </c>
      <c r="J125" s="4" t="s">
        <v>469</v>
      </c>
      <c r="K125" s="4" t="s">
        <v>469</v>
      </c>
      <c r="L125" s="4" t="s">
        <v>469</v>
      </c>
      <c r="M125" s="4" t="s">
        <v>469</v>
      </c>
    </row>
    <row r="126" spans="1:16" s="20" customFormat="1" ht="18.75" customHeight="1">
      <c r="A126" s="17" t="s">
        <v>239</v>
      </c>
      <c r="B126" s="3" t="s">
        <v>240</v>
      </c>
      <c r="C126" s="18">
        <v>1454</v>
      </c>
      <c r="D126" s="18">
        <v>1682</v>
      </c>
      <c r="E126" s="18">
        <v>112986627.33400005</v>
      </c>
      <c r="F126" s="19">
        <v>191.12577921741314</v>
      </c>
      <c r="G126" s="19">
        <f aca="true" t="shared" si="3" ref="G126:G189">+(C126*F126/10000-1)^0.5*100</f>
        <v>517.5875606910571</v>
      </c>
      <c r="H126" s="19">
        <v>19.06347705850886</v>
      </c>
      <c r="I126" s="19">
        <v>26.161417141535566</v>
      </c>
      <c r="J126" s="19">
        <v>33.40616017453411</v>
      </c>
      <c r="K126" s="19">
        <v>48.188160043092104</v>
      </c>
      <c r="L126" s="19">
        <v>59.43477740112358</v>
      </c>
      <c r="M126" s="19">
        <v>71.59885442979001</v>
      </c>
      <c r="P126" s="21"/>
    </row>
    <row r="127" spans="1:13" ht="12.75">
      <c r="A127" s="2" t="s">
        <v>241</v>
      </c>
      <c r="B127" s="6" t="s">
        <v>242</v>
      </c>
      <c r="C127" s="4">
        <v>26</v>
      </c>
      <c r="D127" s="4">
        <v>30</v>
      </c>
      <c r="E127" s="4">
        <v>955126.3430000001</v>
      </c>
      <c r="F127" s="5">
        <v>2283.1275311100153</v>
      </c>
      <c r="G127" s="5">
        <f t="shared" si="3"/>
        <v>222.17406646334848</v>
      </c>
      <c r="H127" s="5">
        <v>69.22081689458751</v>
      </c>
      <c r="I127" s="5">
        <v>86.79350769409152</v>
      </c>
      <c r="J127" s="5">
        <v>94.3994037655812</v>
      </c>
      <c r="K127" s="5" t="s">
        <v>469</v>
      </c>
      <c r="L127" s="5"/>
      <c r="M127" s="5"/>
    </row>
    <row r="128" spans="1:13" ht="12.75">
      <c r="A128" s="2" t="s">
        <v>243</v>
      </c>
      <c r="B128" s="6" t="s">
        <v>244</v>
      </c>
      <c r="C128" s="4">
        <v>82</v>
      </c>
      <c r="D128" s="4">
        <v>89</v>
      </c>
      <c r="E128" s="4">
        <v>3734836.974000002</v>
      </c>
      <c r="F128" s="5">
        <v>788.9431840325408</v>
      </c>
      <c r="G128" s="5">
        <f t="shared" si="3"/>
        <v>233.86607511708135</v>
      </c>
      <c r="H128" s="5">
        <v>36.84355308087939</v>
      </c>
      <c r="I128" s="5">
        <v>63.10098348083877</v>
      </c>
      <c r="J128" s="5">
        <v>79.65431864121837</v>
      </c>
      <c r="K128" s="5">
        <v>93.3707885317727</v>
      </c>
      <c r="L128" s="5">
        <v>99.44442327350697</v>
      </c>
      <c r="M128" s="5"/>
    </row>
    <row r="129" spans="1:13" ht="12.75">
      <c r="A129" s="2" t="s">
        <v>245</v>
      </c>
      <c r="B129" s="6" t="s">
        <v>246</v>
      </c>
      <c r="C129" s="4">
        <v>143</v>
      </c>
      <c r="D129" s="4">
        <v>169</v>
      </c>
      <c r="E129" s="4">
        <v>4958963.224999997</v>
      </c>
      <c r="F129" s="5">
        <v>498.61177612084276</v>
      </c>
      <c r="G129" s="5">
        <f t="shared" si="3"/>
        <v>247.59136492470918</v>
      </c>
      <c r="H129" s="5">
        <v>29.45067335118221</v>
      </c>
      <c r="I129" s="5">
        <v>45.540782972836055</v>
      </c>
      <c r="J129" s="5">
        <v>59.09381011794057</v>
      </c>
      <c r="K129" s="5">
        <v>81.30378363513682</v>
      </c>
      <c r="L129" s="5">
        <v>95.168353138977</v>
      </c>
      <c r="M129" s="5">
        <v>99.75134128969067</v>
      </c>
    </row>
    <row r="130" spans="1:13" ht="12.75">
      <c r="A130" s="2" t="s">
        <v>247</v>
      </c>
      <c r="B130" s="6" t="s">
        <v>248</v>
      </c>
      <c r="C130" s="4">
        <v>164</v>
      </c>
      <c r="D130" s="4">
        <v>188</v>
      </c>
      <c r="E130" s="4">
        <v>19823479.562000006</v>
      </c>
      <c r="F130" s="5">
        <v>606.3041912104053</v>
      </c>
      <c r="G130" s="5">
        <f t="shared" si="3"/>
        <v>299.0549905260009</v>
      </c>
      <c r="H130" s="5">
        <v>34.343520070263224</v>
      </c>
      <c r="I130" s="5">
        <v>51.69764528445905</v>
      </c>
      <c r="J130" s="5">
        <v>64.85298225163321</v>
      </c>
      <c r="K130" s="5">
        <v>85.46349012045353</v>
      </c>
      <c r="L130" s="5">
        <v>95.09942896774682</v>
      </c>
      <c r="M130" s="5">
        <v>99.44368777108433</v>
      </c>
    </row>
    <row r="131" spans="1:13" ht="12.75">
      <c r="A131" s="2" t="s">
        <v>249</v>
      </c>
      <c r="B131" s="6" t="s">
        <v>250</v>
      </c>
      <c r="C131" s="4">
        <v>51</v>
      </c>
      <c r="D131" s="4">
        <v>56</v>
      </c>
      <c r="E131" s="4">
        <v>2168273.812</v>
      </c>
      <c r="F131" s="5">
        <v>2856.0200785323195</v>
      </c>
      <c r="G131" s="5">
        <f t="shared" si="3"/>
        <v>368.3164726225916</v>
      </c>
      <c r="H131" s="5">
        <v>76.73481904323255</v>
      </c>
      <c r="I131" s="5">
        <v>90.72209880105311</v>
      </c>
      <c r="J131" s="5">
        <v>95.61455087112405</v>
      </c>
      <c r="K131" s="5">
        <v>99.44021050603367</v>
      </c>
      <c r="L131" s="5" t="s">
        <v>469</v>
      </c>
      <c r="M131" s="5"/>
    </row>
    <row r="132" spans="1:13" ht="12.75">
      <c r="A132" s="2" t="s">
        <v>251</v>
      </c>
      <c r="B132" s="6" t="s">
        <v>264</v>
      </c>
      <c r="C132" s="4">
        <v>208</v>
      </c>
      <c r="D132" s="4">
        <v>233</v>
      </c>
      <c r="E132" s="4">
        <v>19901247.38600002</v>
      </c>
      <c r="F132" s="5">
        <v>642.7045998098998</v>
      </c>
      <c r="G132" s="5">
        <f t="shared" si="3"/>
        <v>351.68530927586266</v>
      </c>
      <c r="H132" s="5">
        <v>37.29813411706912</v>
      </c>
      <c r="I132" s="5">
        <v>50.3513881499166</v>
      </c>
      <c r="J132" s="5">
        <v>61.5836213594415</v>
      </c>
      <c r="K132" s="5">
        <v>82.29271200116312</v>
      </c>
      <c r="L132" s="5">
        <v>91.99291951357277</v>
      </c>
      <c r="M132" s="5">
        <v>97.97028400197578</v>
      </c>
    </row>
    <row r="133" spans="1:13" ht="12.75">
      <c r="A133" s="2" t="s">
        <v>265</v>
      </c>
      <c r="B133" s="6" t="s">
        <v>266</v>
      </c>
      <c r="C133" s="4">
        <v>20</v>
      </c>
      <c r="D133" s="4">
        <v>21</v>
      </c>
      <c r="E133" s="4">
        <v>909595.212</v>
      </c>
      <c r="F133" s="5">
        <v>1558.9450014203853</v>
      </c>
      <c r="G133" s="5">
        <f t="shared" si="3"/>
        <v>145.52972214777193</v>
      </c>
      <c r="H133" s="5">
        <v>59.699917703612535</v>
      </c>
      <c r="I133" s="5">
        <v>85.9997671139896</v>
      </c>
      <c r="J133" s="5">
        <v>96.73711837876297</v>
      </c>
      <c r="K133" s="5"/>
      <c r="L133" s="5"/>
      <c r="M133" s="5"/>
    </row>
    <row r="134" spans="1:13" ht="22.5">
      <c r="A134" s="2" t="s">
        <v>267</v>
      </c>
      <c r="B134" s="6" t="s">
        <v>268</v>
      </c>
      <c r="C134" s="4">
        <v>65</v>
      </c>
      <c r="D134" s="4">
        <v>71</v>
      </c>
      <c r="E134" s="4">
        <v>1986843.935</v>
      </c>
      <c r="F134" s="5">
        <v>3426.00227858992</v>
      </c>
      <c r="G134" s="5">
        <f t="shared" si="3"/>
        <v>461.1834213285912</v>
      </c>
      <c r="H134" s="5">
        <v>81.47234488248822</v>
      </c>
      <c r="I134" s="5">
        <v>88.79758308747083</v>
      </c>
      <c r="J134" s="5">
        <v>92.59803538620662</v>
      </c>
      <c r="K134" s="5">
        <v>98.66221007439117</v>
      </c>
      <c r="L134" s="5">
        <v>99.96149380499782</v>
      </c>
      <c r="M134" s="5"/>
    </row>
    <row r="135" spans="1:13" ht="12.75">
      <c r="A135" s="2" t="s">
        <v>269</v>
      </c>
      <c r="B135" s="6" t="s">
        <v>270</v>
      </c>
      <c r="C135" s="4">
        <v>272</v>
      </c>
      <c r="D135" s="4">
        <v>314</v>
      </c>
      <c r="E135" s="4">
        <v>8170323.614999997</v>
      </c>
      <c r="F135" s="5">
        <v>235.43847137077046</v>
      </c>
      <c r="G135" s="5">
        <f t="shared" si="3"/>
        <v>232.46346855549058</v>
      </c>
      <c r="H135" s="5">
        <v>17.889212923177467</v>
      </c>
      <c r="I135" s="5">
        <v>29.555541111819238</v>
      </c>
      <c r="J135" s="5">
        <v>41.44013841488457</v>
      </c>
      <c r="K135" s="5">
        <v>61.96472426998232</v>
      </c>
      <c r="L135" s="5">
        <v>76.15964526271708</v>
      </c>
      <c r="M135" s="5">
        <v>89.9102091931031</v>
      </c>
    </row>
    <row r="136" spans="1:13" ht="12.75">
      <c r="A136" s="2" t="s">
        <v>271</v>
      </c>
      <c r="B136" s="6" t="s">
        <v>272</v>
      </c>
      <c r="C136" s="4">
        <v>78</v>
      </c>
      <c r="D136" s="4">
        <v>84</v>
      </c>
      <c r="E136" s="4">
        <v>2028542.3450000004</v>
      </c>
      <c r="F136" s="5">
        <v>938.3786295141356</v>
      </c>
      <c r="G136" s="5">
        <f t="shared" si="3"/>
        <v>251.38323950116995</v>
      </c>
      <c r="H136" s="5">
        <v>46.27979806849927</v>
      </c>
      <c r="I136" s="5">
        <v>63.90405505683441</v>
      </c>
      <c r="J136" s="5">
        <v>75.80387004442835</v>
      </c>
      <c r="K136" s="5">
        <v>91.6362645118951</v>
      </c>
      <c r="L136" s="5">
        <v>98.66802711480986</v>
      </c>
      <c r="M136" s="5"/>
    </row>
    <row r="137" spans="1:13" ht="22.5">
      <c r="A137" s="2" t="s">
        <v>273</v>
      </c>
      <c r="B137" s="6" t="s">
        <v>274</v>
      </c>
      <c r="C137" s="4">
        <v>255</v>
      </c>
      <c r="D137" s="4">
        <v>288</v>
      </c>
      <c r="E137" s="4">
        <v>20625235.30300001</v>
      </c>
      <c r="F137" s="5">
        <v>428.3002191621015</v>
      </c>
      <c r="G137" s="5">
        <f t="shared" si="3"/>
        <v>314.9865963598068</v>
      </c>
      <c r="H137" s="5">
        <v>27.26380570398672</v>
      </c>
      <c r="I137" s="5">
        <v>45.09237598684377</v>
      </c>
      <c r="J137" s="5">
        <v>54.97451283065246</v>
      </c>
      <c r="K137" s="5">
        <v>74.65720643565349</v>
      </c>
      <c r="L137" s="5">
        <v>85.66395595705069</v>
      </c>
      <c r="M137" s="5">
        <v>95.25538506773947</v>
      </c>
    </row>
    <row r="138" spans="1:13" ht="12.75">
      <c r="A138" s="2" t="s">
        <v>275</v>
      </c>
      <c r="B138" s="6" t="s">
        <v>276</v>
      </c>
      <c r="C138" s="4">
        <v>257</v>
      </c>
      <c r="D138" s="4">
        <v>271</v>
      </c>
      <c r="E138" s="4">
        <v>4799893.401999998</v>
      </c>
      <c r="F138" s="5">
        <v>439.9819753458836</v>
      </c>
      <c r="G138" s="5">
        <f t="shared" si="3"/>
        <v>321.0535277237926</v>
      </c>
      <c r="H138" s="5">
        <v>28.134150967546855</v>
      </c>
      <c r="I138" s="5">
        <v>43.82626041493913</v>
      </c>
      <c r="J138" s="5">
        <v>58.429207465970336</v>
      </c>
      <c r="K138" s="5">
        <v>75.2699021502145</v>
      </c>
      <c r="L138" s="5">
        <v>84.99227368883145</v>
      </c>
      <c r="M138" s="5">
        <v>94.24710224012601</v>
      </c>
    </row>
    <row r="139" spans="1:13" ht="12.75">
      <c r="A139" s="2" t="s">
        <v>277</v>
      </c>
      <c r="B139" s="6" t="s">
        <v>278</v>
      </c>
      <c r="C139" s="4">
        <v>174</v>
      </c>
      <c r="D139" s="4">
        <v>184</v>
      </c>
      <c r="E139" s="4">
        <v>4289617.503000001</v>
      </c>
      <c r="F139" s="5">
        <v>479.88054135138543</v>
      </c>
      <c r="G139" s="5">
        <f t="shared" si="3"/>
        <v>271.1073849882018</v>
      </c>
      <c r="H139" s="5">
        <v>29.66680532961261</v>
      </c>
      <c r="I139" s="5">
        <v>44.8056616622771</v>
      </c>
      <c r="J139" s="5">
        <v>55.66383786736425</v>
      </c>
      <c r="K139" s="5">
        <v>77.3604127099721</v>
      </c>
      <c r="L139" s="5">
        <v>90.86826226986327</v>
      </c>
      <c r="M139" s="5">
        <v>98.27493712555378</v>
      </c>
    </row>
    <row r="140" spans="1:13" ht="12.75">
      <c r="A140" s="2" t="s">
        <v>279</v>
      </c>
      <c r="B140" s="6" t="s">
        <v>280</v>
      </c>
      <c r="C140" s="4">
        <v>18</v>
      </c>
      <c r="D140" s="4">
        <v>19</v>
      </c>
      <c r="E140" s="4">
        <v>742359.273</v>
      </c>
      <c r="F140" s="5">
        <v>3830.5977470508624</v>
      </c>
      <c r="G140" s="5">
        <f t="shared" si="3"/>
        <v>242.7977747981137</v>
      </c>
      <c r="H140" s="5">
        <v>81.32420392086891</v>
      </c>
      <c r="I140" s="5">
        <v>92.21496274082375</v>
      </c>
      <c r="J140" s="5">
        <v>97.06949508260537</v>
      </c>
      <c r="K140" s="5"/>
      <c r="L140" s="5"/>
      <c r="M140" s="5"/>
    </row>
    <row r="141" spans="1:13" ht="12.75">
      <c r="A141" s="2" t="s">
        <v>281</v>
      </c>
      <c r="B141" s="6" t="s">
        <v>172</v>
      </c>
      <c r="C141" s="4">
        <v>80</v>
      </c>
      <c r="D141" s="4">
        <v>84</v>
      </c>
      <c r="E141" s="4">
        <v>1503059.8590000009</v>
      </c>
      <c r="F141" s="5">
        <v>497.2662304077758</v>
      </c>
      <c r="G141" s="5">
        <f t="shared" si="3"/>
        <v>172.57258887964238</v>
      </c>
      <c r="H141" s="5">
        <v>29.60016072121049</v>
      </c>
      <c r="I141" s="5">
        <v>46.313589896754706</v>
      </c>
      <c r="J141" s="5">
        <v>59.28808707544624</v>
      </c>
      <c r="K141" s="5">
        <v>82.48590464153959</v>
      </c>
      <c r="L141" s="5">
        <v>98.50352892698733</v>
      </c>
      <c r="M141" s="5"/>
    </row>
    <row r="142" spans="1:13" ht="12.75">
      <c r="A142" s="2" t="s">
        <v>173</v>
      </c>
      <c r="B142" s="6" t="s">
        <v>174</v>
      </c>
      <c r="C142" s="4">
        <v>49</v>
      </c>
      <c r="D142" s="4">
        <v>50</v>
      </c>
      <c r="E142" s="4">
        <v>951126.6640000001</v>
      </c>
      <c r="F142" s="5">
        <v>1805.2545048305556</v>
      </c>
      <c r="G142" s="5">
        <f t="shared" si="3"/>
        <v>280.10260751499123</v>
      </c>
      <c r="H142" s="5">
        <v>54.843685887876646</v>
      </c>
      <c r="I142" s="5">
        <v>68.801247485582</v>
      </c>
      <c r="J142" s="5">
        <v>81.27315680007052</v>
      </c>
      <c r="K142" s="5">
        <v>98.14526375216836</v>
      </c>
      <c r="L142" s="5"/>
      <c r="M142" s="5"/>
    </row>
    <row r="143" spans="1:13" ht="12.75">
      <c r="A143" s="2" t="s">
        <v>175</v>
      </c>
      <c r="B143" s="6" t="s">
        <v>176</v>
      </c>
      <c r="C143" s="4">
        <v>21</v>
      </c>
      <c r="D143" s="4">
        <v>22</v>
      </c>
      <c r="E143" s="4">
        <v>1155819.296</v>
      </c>
      <c r="F143" s="5">
        <v>1718.0302984575656</v>
      </c>
      <c r="G143" s="5">
        <f t="shared" si="3"/>
        <v>161.48881158646526</v>
      </c>
      <c r="H143" s="5">
        <v>66.56835654697359</v>
      </c>
      <c r="I143" s="5">
        <v>90.30781841178053</v>
      </c>
      <c r="J143" s="5">
        <v>98.14618633949506</v>
      </c>
      <c r="K143" s="5"/>
      <c r="L143" s="5"/>
      <c r="M143" s="5"/>
    </row>
    <row r="144" spans="1:13" ht="12.75">
      <c r="A144" s="2" t="s">
        <v>177</v>
      </c>
      <c r="B144" s="6" t="s">
        <v>178</v>
      </c>
      <c r="C144" s="4">
        <v>11</v>
      </c>
      <c r="D144" s="4">
        <v>11</v>
      </c>
      <c r="E144" s="4">
        <v>191133.71099999998</v>
      </c>
      <c r="F144" s="5">
        <v>3002.590671756061</v>
      </c>
      <c r="G144" s="5">
        <f t="shared" si="3"/>
        <v>151.7514329069636</v>
      </c>
      <c r="H144" s="5">
        <v>84.74540684243817</v>
      </c>
      <c r="I144" s="5">
        <v>98.8402987686458</v>
      </c>
      <c r="J144" s="5" t="s">
        <v>469</v>
      </c>
      <c r="K144" s="5"/>
      <c r="L144" s="5"/>
      <c r="M144" s="5"/>
    </row>
    <row r="145" spans="1:13" ht="12.75">
      <c r="A145" s="2" t="s">
        <v>179</v>
      </c>
      <c r="B145" s="6" t="s">
        <v>180</v>
      </c>
      <c r="C145" s="4">
        <v>364</v>
      </c>
      <c r="D145" s="4">
        <v>398</v>
      </c>
      <c r="E145" s="4">
        <v>10474562.311000014</v>
      </c>
      <c r="F145" s="5">
        <v>244.4100574188887</v>
      </c>
      <c r="G145" s="5">
        <f t="shared" si="3"/>
        <v>281.007581571166</v>
      </c>
      <c r="H145" s="5">
        <v>19.4352356170732</v>
      </c>
      <c r="I145" s="5">
        <v>32.018216861223806</v>
      </c>
      <c r="J145" s="5">
        <v>41.66138779295095</v>
      </c>
      <c r="K145" s="5">
        <v>59.96570632267626</v>
      </c>
      <c r="L145" s="5">
        <v>75.06466371146485</v>
      </c>
      <c r="M145" s="5">
        <v>88.29984340526582</v>
      </c>
    </row>
    <row r="146" spans="1:13" ht="12.75">
      <c r="A146" s="2" t="s">
        <v>181</v>
      </c>
      <c r="B146" s="6" t="s">
        <v>182</v>
      </c>
      <c r="C146" s="4">
        <v>45</v>
      </c>
      <c r="D146" s="4">
        <v>48</v>
      </c>
      <c r="E146" s="4">
        <v>2258241.52</v>
      </c>
      <c r="F146" s="5">
        <v>626.656604727697</v>
      </c>
      <c r="G146" s="5">
        <f t="shared" si="3"/>
        <v>134.90569748067114</v>
      </c>
      <c r="H146" s="5">
        <v>32.758363418984516</v>
      </c>
      <c r="I146" s="5">
        <v>50.831418111557866</v>
      </c>
      <c r="J146" s="5">
        <v>67.83092558673705</v>
      </c>
      <c r="K146" s="5">
        <v>95.67999453840525</v>
      </c>
      <c r="L146" s="5"/>
      <c r="M146" s="5"/>
    </row>
    <row r="147" spans="1:13" ht="12.75">
      <c r="A147" s="2" t="s">
        <v>183</v>
      </c>
      <c r="B147" s="6" t="s">
        <v>10</v>
      </c>
      <c r="C147" s="4">
        <v>59</v>
      </c>
      <c r="D147" s="4">
        <v>60</v>
      </c>
      <c r="E147" s="4">
        <v>1358346.0829999996</v>
      </c>
      <c r="F147" s="5">
        <v>490.9304371270172</v>
      </c>
      <c r="G147" s="5">
        <f t="shared" si="3"/>
        <v>137.71309229878622</v>
      </c>
      <c r="H147" s="5">
        <v>28.154353281997874</v>
      </c>
      <c r="I147" s="5">
        <v>42.82036237152385</v>
      </c>
      <c r="J147" s="5">
        <v>58.784563742140236</v>
      </c>
      <c r="K147" s="5">
        <v>88.39991891815984</v>
      </c>
      <c r="L147" s="5">
        <v>99.81231248560975</v>
      </c>
      <c r="M147" s="5"/>
    </row>
    <row r="148" spans="1:16" s="20" customFormat="1" ht="18.75" customHeight="1">
      <c r="A148" s="17" t="s">
        <v>184</v>
      </c>
      <c r="B148" s="3" t="s">
        <v>185</v>
      </c>
      <c r="C148" s="18">
        <v>3131</v>
      </c>
      <c r="D148" s="18">
        <v>3397</v>
      </c>
      <c r="E148" s="18">
        <v>51178075.15499999</v>
      </c>
      <c r="F148" s="19">
        <v>64.2224167252754</v>
      </c>
      <c r="G148" s="19">
        <f t="shared" si="3"/>
        <v>437.12742623500213</v>
      </c>
      <c r="H148" s="19">
        <v>10.514719437380531</v>
      </c>
      <c r="I148" s="19">
        <v>14.355718922113889</v>
      </c>
      <c r="J148" s="19">
        <v>18.057240294816246</v>
      </c>
      <c r="K148" s="19">
        <v>25.26304056344888</v>
      </c>
      <c r="L148" s="19">
        <v>33.212837713259255</v>
      </c>
      <c r="M148" s="19">
        <v>43.766379970645836</v>
      </c>
      <c r="P148" s="21"/>
    </row>
    <row r="149" spans="1:13" ht="12.75">
      <c r="A149" s="2" t="s">
        <v>186</v>
      </c>
      <c r="B149" s="6" t="s">
        <v>292</v>
      </c>
      <c r="C149" s="4">
        <v>8</v>
      </c>
      <c r="D149" s="4">
        <v>8</v>
      </c>
      <c r="E149" s="4">
        <v>3831199.1920000003</v>
      </c>
      <c r="F149" s="5">
        <v>2627.3278355571038</v>
      </c>
      <c r="G149" s="5">
        <f t="shared" si="3"/>
        <v>104.96962743792525</v>
      </c>
      <c r="H149" s="5">
        <v>85.4525700160985</v>
      </c>
      <c r="I149" s="5" t="s">
        <v>469</v>
      </c>
      <c r="J149" s="5"/>
      <c r="K149" s="5"/>
      <c r="L149" s="5"/>
      <c r="M149" s="5"/>
    </row>
    <row r="150" spans="1:13" ht="12.75">
      <c r="A150" s="2" t="s">
        <v>293</v>
      </c>
      <c r="B150" s="6" t="s">
        <v>294</v>
      </c>
      <c r="C150" s="4">
        <v>19</v>
      </c>
      <c r="D150" s="4">
        <v>20</v>
      </c>
      <c r="E150" s="4">
        <v>98395.32699999999</v>
      </c>
      <c r="F150" s="5">
        <v>2041.3728745996243</v>
      </c>
      <c r="G150" s="5">
        <f t="shared" si="3"/>
        <v>169.66462394203708</v>
      </c>
      <c r="H150" s="5">
        <v>60.71438738142514</v>
      </c>
      <c r="I150" s="5">
        <v>76.45498754224374</v>
      </c>
      <c r="J150" s="5">
        <v>90.22209764087678</v>
      </c>
      <c r="K150" s="5"/>
      <c r="L150" s="5"/>
      <c r="M150" s="5"/>
    </row>
    <row r="151" spans="1:13" ht="12.75">
      <c r="A151" s="2" t="s">
        <v>295</v>
      </c>
      <c r="B151" s="6" t="s">
        <v>296</v>
      </c>
      <c r="C151" s="4">
        <v>298</v>
      </c>
      <c r="D151" s="4">
        <v>330</v>
      </c>
      <c r="E151" s="4">
        <v>6514824.541</v>
      </c>
      <c r="F151" s="5">
        <v>584.8498358823017</v>
      </c>
      <c r="G151" s="5">
        <f t="shared" si="3"/>
        <v>405.32117029946255</v>
      </c>
      <c r="H151" s="5">
        <v>31.867827275073807</v>
      </c>
      <c r="I151" s="5">
        <v>40.01568557362625</v>
      </c>
      <c r="J151" s="5">
        <v>48.5358038132926</v>
      </c>
      <c r="K151" s="5">
        <v>66.95468133559976</v>
      </c>
      <c r="L151" s="5">
        <v>80.89694018361132</v>
      </c>
      <c r="M151" s="5">
        <v>91.18669759428602</v>
      </c>
    </row>
    <row r="152" spans="1:13" ht="12.75">
      <c r="A152" s="2" t="s">
        <v>297</v>
      </c>
      <c r="B152" s="6" t="s">
        <v>298</v>
      </c>
      <c r="C152" s="4">
        <v>585</v>
      </c>
      <c r="D152" s="4">
        <v>639</v>
      </c>
      <c r="E152" s="4">
        <v>13913633.474000016</v>
      </c>
      <c r="F152" s="5">
        <v>105.83919531458119</v>
      </c>
      <c r="G152" s="5">
        <f t="shared" si="3"/>
        <v>227.8506731590451</v>
      </c>
      <c r="H152" s="5">
        <v>11.58830049686846</v>
      </c>
      <c r="I152" s="5">
        <v>17.994253066091638</v>
      </c>
      <c r="J152" s="5">
        <v>24.070639378695454</v>
      </c>
      <c r="K152" s="5">
        <v>40.4614098360429</v>
      </c>
      <c r="L152" s="5">
        <v>56.57650730637604</v>
      </c>
      <c r="M152" s="5">
        <v>72.66777948329323</v>
      </c>
    </row>
    <row r="153" spans="1:13" ht="12.75">
      <c r="A153" s="2" t="s">
        <v>299</v>
      </c>
      <c r="B153" s="6" t="s">
        <v>300</v>
      </c>
      <c r="C153" s="4">
        <v>516</v>
      </c>
      <c r="D153" s="4">
        <v>549</v>
      </c>
      <c r="E153" s="4">
        <v>6165086.835000003</v>
      </c>
      <c r="F153" s="5">
        <v>97.46928478910439</v>
      </c>
      <c r="G153" s="5">
        <f t="shared" si="3"/>
        <v>200.73403037646074</v>
      </c>
      <c r="H153" s="5">
        <v>10.50220441866655</v>
      </c>
      <c r="I153" s="5">
        <v>16.988888040536406</v>
      </c>
      <c r="J153" s="5">
        <v>23.025835563920317</v>
      </c>
      <c r="K153" s="5">
        <v>38.858954433526634</v>
      </c>
      <c r="L153" s="5">
        <v>54.509098670302826</v>
      </c>
      <c r="M153" s="5">
        <v>72.02013306273241</v>
      </c>
    </row>
    <row r="154" spans="1:13" ht="12.75">
      <c r="A154" s="2" t="s">
        <v>301</v>
      </c>
      <c r="B154" s="6" t="s">
        <v>302</v>
      </c>
      <c r="C154" s="4">
        <v>694</v>
      </c>
      <c r="D154" s="4">
        <v>717</v>
      </c>
      <c r="E154" s="4">
        <v>4497901.3450000025</v>
      </c>
      <c r="F154" s="5">
        <v>84.6105071297928</v>
      </c>
      <c r="G154" s="5">
        <f t="shared" si="3"/>
        <v>220.72537676505664</v>
      </c>
      <c r="H154" s="5">
        <v>10.022545836874055</v>
      </c>
      <c r="I154" s="5">
        <v>14.200622846253191</v>
      </c>
      <c r="J154" s="5">
        <v>19.20841961019044</v>
      </c>
      <c r="K154" s="5">
        <v>31.472675241613146</v>
      </c>
      <c r="L154" s="5">
        <v>44.0032826020109</v>
      </c>
      <c r="M154" s="5">
        <v>60.023437930695636</v>
      </c>
    </row>
    <row r="155" spans="1:13" ht="12.75">
      <c r="A155" s="2" t="s">
        <v>303</v>
      </c>
      <c r="B155" s="6" t="s">
        <v>413</v>
      </c>
      <c r="C155" s="4">
        <v>1525</v>
      </c>
      <c r="D155" s="4">
        <v>1601</v>
      </c>
      <c r="E155" s="4">
        <v>14993308.336000007</v>
      </c>
      <c r="F155" s="5">
        <v>41.60025146351366</v>
      </c>
      <c r="G155" s="5">
        <f t="shared" si="3"/>
        <v>231.171761860869</v>
      </c>
      <c r="H155" s="5">
        <v>5.2873517254130835</v>
      </c>
      <c r="I155" s="5">
        <v>8.956040947786184</v>
      </c>
      <c r="J155" s="5">
        <v>13.25207122719709</v>
      </c>
      <c r="K155" s="5">
        <v>25.21534576810158</v>
      </c>
      <c r="L155" s="5">
        <v>37.0878282189954</v>
      </c>
      <c r="M155" s="5">
        <v>50.48633836086003</v>
      </c>
    </row>
    <row r="156" spans="1:13" ht="12.75">
      <c r="A156" s="2" t="s">
        <v>414</v>
      </c>
      <c r="B156" s="6" t="s">
        <v>10</v>
      </c>
      <c r="C156" s="4">
        <v>164</v>
      </c>
      <c r="D156" s="4">
        <v>168</v>
      </c>
      <c r="E156" s="4">
        <v>1163726.1049999997</v>
      </c>
      <c r="F156" s="5">
        <v>528.5506832516029</v>
      </c>
      <c r="G156" s="5">
        <f t="shared" si="3"/>
        <v>276.9157129042389</v>
      </c>
      <c r="H156" s="5">
        <v>31.843115352301908</v>
      </c>
      <c r="I156" s="5">
        <v>42.205702088293364</v>
      </c>
      <c r="J156" s="5">
        <v>49.815304693194975</v>
      </c>
      <c r="K156" s="5">
        <v>68.00706743619885</v>
      </c>
      <c r="L156" s="5">
        <v>83.17237284970935</v>
      </c>
      <c r="M156" s="5">
        <v>96.06323826515859</v>
      </c>
    </row>
    <row r="157" spans="1:16" s="20" customFormat="1" ht="18.75" customHeight="1">
      <c r="A157" s="17" t="s">
        <v>415</v>
      </c>
      <c r="B157" s="3" t="s">
        <v>416</v>
      </c>
      <c r="C157" s="18">
        <v>1721</v>
      </c>
      <c r="D157" s="18">
        <v>2053</v>
      </c>
      <c r="E157" s="18">
        <v>26236864.462999966</v>
      </c>
      <c r="F157" s="19">
        <v>80.96315242862161</v>
      </c>
      <c r="G157" s="19">
        <f t="shared" si="3"/>
        <v>359.635350500556</v>
      </c>
      <c r="H157" s="19">
        <v>10.403085310933955</v>
      </c>
      <c r="I157" s="19">
        <v>15.255335292235392</v>
      </c>
      <c r="J157" s="19">
        <v>19.940881382293732</v>
      </c>
      <c r="K157" s="19">
        <v>31.78450167229501</v>
      </c>
      <c r="L157" s="19">
        <v>43.257645802170245</v>
      </c>
      <c r="M157" s="19">
        <v>56.3527075533379</v>
      </c>
      <c r="P157" s="21"/>
    </row>
    <row r="158" spans="1:13" ht="12.75">
      <c r="A158" s="2" t="s">
        <v>417</v>
      </c>
      <c r="B158" s="6" t="s">
        <v>418</v>
      </c>
      <c r="C158" s="4">
        <v>20</v>
      </c>
      <c r="D158" s="4">
        <v>28</v>
      </c>
      <c r="E158" s="4">
        <v>705073.495</v>
      </c>
      <c r="F158" s="5">
        <v>2341.4099445628476</v>
      </c>
      <c r="G158" s="5">
        <f t="shared" si="3"/>
        <v>191.9067452990044</v>
      </c>
      <c r="H158" s="5">
        <v>75.34712079908776</v>
      </c>
      <c r="I158" s="5">
        <v>96.16805706190954</v>
      </c>
      <c r="J158" s="5">
        <v>99.47968062535098</v>
      </c>
      <c r="K158" s="5"/>
      <c r="L158" s="5"/>
      <c r="M158" s="5"/>
    </row>
    <row r="159" spans="1:13" ht="12.75">
      <c r="A159" s="2" t="s">
        <v>419</v>
      </c>
      <c r="B159" s="6" t="s">
        <v>420</v>
      </c>
      <c r="C159" s="4">
        <v>163</v>
      </c>
      <c r="D159" s="4">
        <v>215</v>
      </c>
      <c r="E159" s="4">
        <v>2543542.1929999995</v>
      </c>
      <c r="F159" s="5">
        <v>499.2963592749521</v>
      </c>
      <c r="G159" s="5">
        <f t="shared" si="3"/>
        <v>267.1802884978928</v>
      </c>
      <c r="H159" s="5">
        <v>32.03258818518054</v>
      </c>
      <c r="I159" s="5">
        <v>44.19226172435663</v>
      </c>
      <c r="J159" s="5">
        <v>54.64510747355234</v>
      </c>
      <c r="K159" s="5">
        <v>70.6470527968946</v>
      </c>
      <c r="L159" s="5">
        <v>83.45377103795504</v>
      </c>
      <c r="M159" s="5">
        <v>94.77331894214821</v>
      </c>
    </row>
    <row r="160" spans="1:13" ht="12.75">
      <c r="A160" s="2" t="s">
        <v>421</v>
      </c>
      <c r="B160" s="6" t="s">
        <v>422</v>
      </c>
      <c r="C160" s="4">
        <v>65</v>
      </c>
      <c r="D160" s="4">
        <v>69</v>
      </c>
      <c r="E160" s="4">
        <v>1943908.4960000003</v>
      </c>
      <c r="F160" s="5">
        <v>840.2477749135974</v>
      </c>
      <c r="G160" s="5">
        <f t="shared" si="3"/>
        <v>211.22524794489848</v>
      </c>
      <c r="H160" s="5">
        <v>44.77618616262274</v>
      </c>
      <c r="I160" s="5">
        <v>61.525233850307735</v>
      </c>
      <c r="J160" s="5">
        <v>71.86975049879098</v>
      </c>
      <c r="K160" s="5">
        <v>92.18449951154491</v>
      </c>
      <c r="L160" s="5">
        <v>99.4539869020666</v>
      </c>
      <c r="M160" s="5"/>
    </row>
    <row r="161" spans="1:13" ht="12.75">
      <c r="A161" s="2" t="s">
        <v>423</v>
      </c>
      <c r="B161" s="6" t="s">
        <v>424</v>
      </c>
      <c r="C161" s="4">
        <v>31</v>
      </c>
      <c r="D161" s="4">
        <v>35</v>
      </c>
      <c r="E161" s="4">
        <v>715514.6510000002</v>
      </c>
      <c r="F161" s="5">
        <v>1477.3808366878375</v>
      </c>
      <c r="G161" s="5">
        <f t="shared" si="3"/>
        <v>189.2057238492614</v>
      </c>
      <c r="H161" s="5">
        <v>56.39251571383964</v>
      </c>
      <c r="I161" s="5">
        <v>76.40592798986584</v>
      </c>
      <c r="J161" s="5">
        <v>89.9753426572393</v>
      </c>
      <c r="K161" s="5">
        <v>99.84518905399743</v>
      </c>
      <c r="L161" s="5"/>
      <c r="M161" s="5"/>
    </row>
    <row r="162" spans="1:13" ht="12.75">
      <c r="A162" s="2" t="s">
        <v>425</v>
      </c>
      <c r="B162" s="6" t="s">
        <v>426</v>
      </c>
      <c r="C162" s="4">
        <v>89</v>
      </c>
      <c r="D162" s="4">
        <v>93</v>
      </c>
      <c r="E162" s="4">
        <v>984527.0929999996</v>
      </c>
      <c r="F162" s="5">
        <v>803.5307598752507</v>
      </c>
      <c r="G162" s="5">
        <f t="shared" si="3"/>
        <v>248.02063952199083</v>
      </c>
      <c r="H162" s="5">
        <v>41.32032321836776</v>
      </c>
      <c r="I162" s="5">
        <v>57.896198698109394</v>
      </c>
      <c r="J162" s="5">
        <v>66.85872564402858</v>
      </c>
      <c r="K162" s="5">
        <v>85.81029491282878</v>
      </c>
      <c r="L162" s="5">
        <v>96.64467872597183</v>
      </c>
      <c r="M162" s="5"/>
    </row>
    <row r="163" spans="1:13" ht="12.75">
      <c r="A163" s="2" t="s">
        <v>427</v>
      </c>
      <c r="B163" s="6" t="s">
        <v>428</v>
      </c>
      <c r="C163" s="4">
        <v>56</v>
      </c>
      <c r="D163" s="4">
        <v>56</v>
      </c>
      <c r="E163" s="4">
        <v>550022.7989999999</v>
      </c>
      <c r="F163" s="5">
        <v>1041.4418846077629</v>
      </c>
      <c r="G163" s="5">
        <f t="shared" si="3"/>
        <v>219.8198024247013</v>
      </c>
      <c r="H163" s="5">
        <v>52.337131937689016</v>
      </c>
      <c r="I163" s="5">
        <v>66.33985421393415</v>
      </c>
      <c r="J163" s="5">
        <v>78.39578773533714</v>
      </c>
      <c r="K163" s="5">
        <v>93.95847843754565</v>
      </c>
      <c r="L163" s="5">
        <v>99.82452181950372</v>
      </c>
      <c r="M163" s="5"/>
    </row>
    <row r="164" spans="1:13" ht="12.75">
      <c r="A164" s="2" t="s">
        <v>429</v>
      </c>
      <c r="B164" s="6" t="s">
        <v>430</v>
      </c>
      <c r="C164" s="4">
        <v>6</v>
      </c>
      <c r="D164" s="4">
        <v>7</v>
      </c>
      <c r="E164" s="4">
        <v>321224.49199999997</v>
      </c>
      <c r="F164" s="5">
        <v>3585.647560142884</v>
      </c>
      <c r="G164" s="5">
        <f t="shared" si="3"/>
        <v>107.30277424585677</v>
      </c>
      <c r="H164" s="5">
        <v>98.82587128505756</v>
      </c>
      <c r="I164" s="5">
        <v>100</v>
      </c>
      <c r="J164" s="5"/>
      <c r="K164" s="5"/>
      <c r="L164" s="5"/>
      <c r="M164" s="5"/>
    </row>
    <row r="165" spans="1:13" ht="22.5">
      <c r="A165" s="2" t="s">
        <v>431</v>
      </c>
      <c r="B165" s="6" t="s">
        <v>325</v>
      </c>
      <c r="C165" s="4">
        <v>15</v>
      </c>
      <c r="D165" s="4">
        <v>16</v>
      </c>
      <c r="E165" s="4">
        <v>206772.93199999997</v>
      </c>
      <c r="F165" s="5">
        <v>1790.2927617355272</v>
      </c>
      <c r="G165" s="5">
        <f t="shared" si="3"/>
        <v>129.82446389657423</v>
      </c>
      <c r="H165" s="5">
        <v>62.28889959349225</v>
      </c>
      <c r="I165" s="5">
        <v>86.71056228965212</v>
      </c>
      <c r="J165" s="5">
        <v>98.05415730140152</v>
      </c>
      <c r="K165" s="5"/>
      <c r="L165" s="5"/>
      <c r="M165" s="5"/>
    </row>
    <row r="166" spans="1:13" ht="12.75">
      <c r="A166" s="2" t="s">
        <v>326</v>
      </c>
      <c r="B166" s="6" t="s">
        <v>220</v>
      </c>
      <c r="C166" s="4">
        <v>34</v>
      </c>
      <c r="D166" s="4">
        <v>40</v>
      </c>
      <c r="E166" s="4">
        <v>429237.32499999995</v>
      </c>
      <c r="F166" s="5">
        <v>1262.024684599958</v>
      </c>
      <c r="G166" s="5">
        <f t="shared" si="3"/>
        <v>181.40793608990364</v>
      </c>
      <c r="H166" s="5">
        <v>54.26634577969194</v>
      </c>
      <c r="I166" s="5">
        <v>67.99284568274673</v>
      </c>
      <c r="J166" s="5">
        <v>79.4817803880406</v>
      </c>
      <c r="K166" s="5">
        <v>97.95467600586692</v>
      </c>
      <c r="L166" s="5"/>
      <c r="M166" s="5"/>
    </row>
    <row r="167" spans="1:13" ht="12.75">
      <c r="A167" s="2" t="s">
        <v>221</v>
      </c>
      <c r="B167" s="6" t="s">
        <v>222</v>
      </c>
      <c r="C167" s="4">
        <v>28</v>
      </c>
      <c r="D167" s="4">
        <v>28</v>
      </c>
      <c r="E167" s="4">
        <v>220483.53699999998</v>
      </c>
      <c r="F167" s="5">
        <v>1040.0962562727134</v>
      </c>
      <c r="G167" s="5">
        <f t="shared" si="3"/>
        <v>138.28483349824006</v>
      </c>
      <c r="H167" s="5">
        <v>46.732074150279985</v>
      </c>
      <c r="I167" s="5">
        <v>68.15286576249001</v>
      </c>
      <c r="J167" s="5">
        <v>79.7058340006583</v>
      </c>
      <c r="K167" s="5">
        <v>99.02707248387438</v>
      </c>
      <c r="L167" s="5"/>
      <c r="M167" s="5"/>
    </row>
    <row r="168" spans="1:13" ht="12.75">
      <c r="A168" s="2" t="s">
        <v>223</v>
      </c>
      <c r="B168" s="6" t="s">
        <v>224</v>
      </c>
      <c r="C168" s="4">
        <v>50</v>
      </c>
      <c r="D168" s="4">
        <v>58</v>
      </c>
      <c r="E168" s="4">
        <v>1098709.7519999999</v>
      </c>
      <c r="F168" s="5">
        <v>851.8248162153702</v>
      </c>
      <c r="G168" s="5">
        <f t="shared" si="3"/>
        <v>180.53044289196353</v>
      </c>
      <c r="H168" s="5">
        <v>44.033236814302896</v>
      </c>
      <c r="I168" s="5">
        <v>60.169394764778616</v>
      </c>
      <c r="J168" s="5">
        <v>71.76823938848594</v>
      </c>
      <c r="K168" s="5">
        <v>92.50198773151513</v>
      </c>
      <c r="L168" s="5">
        <v>100</v>
      </c>
      <c r="M168" s="5"/>
    </row>
    <row r="169" spans="1:13" ht="12.75">
      <c r="A169" s="2" t="s">
        <v>225</v>
      </c>
      <c r="B169" s="6" t="s">
        <v>226</v>
      </c>
      <c r="C169" s="4">
        <v>22</v>
      </c>
      <c r="D169" s="4">
        <v>26</v>
      </c>
      <c r="E169" s="4">
        <v>503795.26300000004</v>
      </c>
      <c r="F169" s="5">
        <v>1103.8306087472133</v>
      </c>
      <c r="G169" s="5">
        <f t="shared" si="3"/>
        <v>119.51683309240875</v>
      </c>
      <c r="H169" s="5">
        <v>51.58867502094794</v>
      </c>
      <c r="I169" s="5">
        <v>66.29963608847984</v>
      </c>
      <c r="J169" s="5">
        <v>80.80578895796405</v>
      </c>
      <c r="K169" s="5"/>
      <c r="L169" s="5"/>
      <c r="M169" s="5"/>
    </row>
    <row r="170" spans="1:13" ht="12.75">
      <c r="A170" s="2" t="s">
        <v>227</v>
      </c>
      <c r="B170" s="6" t="s">
        <v>228</v>
      </c>
      <c r="C170" s="4">
        <v>87</v>
      </c>
      <c r="D170" s="4">
        <v>104</v>
      </c>
      <c r="E170" s="4">
        <v>1268995.911</v>
      </c>
      <c r="F170" s="5">
        <v>492.28063185136466</v>
      </c>
      <c r="G170" s="5">
        <f t="shared" si="3"/>
        <v>181.18613349555403</v>
      </c>
      <c r="H170" s="5">
        <v>31.44036040948283</v>
      </c>
      <c r="I170" s="5">
        <v>46.08317922310468</v>
      </c>
      <c r="J170" s="5">
        <v>60.16644201779465</v>
      </c>
      <c r="K170" s="5">
        <v>80.01079800169663</v>
      </c>
      <c r="L170" s="5">
        <v>94.18574611939788</v>
      </c>
      <c r="M170" s="5"/>
    </row>
    <row r="171" spans="1:13" ht="12.75">
      <c r="A171" s="2" t="s">
        <v>229</v>
      </c>
      <c r="B171" s="6" t="s">
        <v>230</v>
      </c>
      <c r="C171" s="4">
        <v>27</v>
      </c>
      <c r="D171" s="4">
        <v>34</v>
      </c>
      <c r="E171" s="4">
        <v>1598117.7019999998</v>
      </c>
      <c r="F171" s="5">
        <v>939.2369674790604</v>
      </c>
      <c r="G171" s="5">
        <f t="shared" si="3"/>
        <v>123.93303886347104</v>
      </c>
      <c r="H171" s="5">
        <v>41.43306392084505</v>
      </c>
      <c r="I171" s="5">
        <v>68.33926566442602</v>
      </c>
      <c r="J171" s="5">
        <v>81.12835089539607</v>
      </c>
      <c r="K171" s="5" t="s">
        <v>469</v>
      </c>
      <c r="L171" s="5"/>
      <c r="M171" s="5"/>
    </row>
    <row r="172" spans="1:13" ht="12.75">
      <c r="A172" s="2" t="s">
        <v>231</v>
      </c>
      <c r="B172" s="6" t="s">
        <v>232</v>
      </c>
      <c r="C172" s="4">
        <v>31</v>
      </c>
      <c r="D172" s="4">
        <v>32</v>
      </c>
      <c r="E172" s="4">
        <v>427355.03099999996</v>
      </c>
      <c r="F172" s="5">
        <v>2437.0069123427265</v>
      </c>
      <c r="G172" s="5">
        <f t="shared" si="3"/>
        <v>256.0219019588452</v>
      </c>
      <c r="H172" s="5">
        <v>76.22700971548876</v>
      </c>
      <c r="I172" s="5">
        <v>85.9539367397783</v>
      </c>
      <c r="J172" s="5">
        <v>92.03482314918624</v>
      </c>
      <c r="K172" s="5">
        <v>99.54636195683398</v>
      </c>
      <c r="L172" s="5"/>
      <c r="M172" s="5"/>
    </row>
    <row r="173" spans="1:13" ht="12.75">
      <c r="A173" s="2" t="s">
        <v>233</v>
      </c>
      <c r="B173" s="6" t="s">
        <v>345</v>
      </c>
      <c r="C173" s="4">
        <v>11</v>
      </c>
      <c r="D173" s="4">
        <v>14</v>
      </c>
      <c r="E173" s="4">
        <v>243615.11800000002</v>
      </c>
      <c r="F173" s="5">
        <v>2317.8839208299546</v>
      </c>
      <c r="G173" s="5">
        <f t="shared" si="3"/>
        <v>124.48583505415185</v>
      </c>
      <c r="H173" s="5">
        <v>69.5032670345196</v>
      </c>
      <c r="I173" s="5">
        <v>89.6763693458466</v>
      </c>
      <c r="J173" s="5" t="s">
        <v>469</v>
      </c>
      <c r="K173" s="5"/>
      <c r="L173" s="5"/>
      <c r="M173" s="5"/>
    </row>
    <row r="174" spans="1:13" ht="22.5">
      <c r="A174" s="2" t="s">
        <v>346</v>
      </c>
      <c r="B174" s="6" t="s">
        <v>347</v>
      </c>
      <c r="C174" s="4">
        <v>487</v>
      </c>
      <c r="D174" s="4">
        <v>543</v>
      </c>
      <c r="E174" s="4">
        <v>4217362.685000008</v>
      </c>
      <c r="F174" s="5">
        <v>98.89340583490133</v>
      </c>
      <c r="G174" s="5">
        <f t="shared" si="3"/>
        <v>195.34863358006103</v>
      </c>
      <c r="H174" s="5">
        <v>11.142993337315952</v>
      </c>
      <c r="I174" s="5">
        <v>17.95268978627098</v>
      </c>
      <c r="J174" s="5">
        <v>24.43798743384571</v>
      </c>
      <c r="K174" s="5">
        <v>36.15993593398992</v>
      </c>
      <c r="L174" s="5">
        <v>49.201985339802384</v>
      </c>
      <c r="M174" s="5">
        <v>66.17474622057543</v>
      </c>
    </row>
    <row r="175" spans="1:13" ht="12.75">
      <c r="A175" s="2" t="s">
        <v>348</v>
      </c>
      <c r="B175" s="6" t="s">
        <v>349</v>
      </c>
      <c r="C175" s="4">
        <v>9</v>
      </c>
      <c r="D175" s="4">
        <v>11</v>
      </c>
      <c r="E175" s="4">
        <v>469313.34</v>
      </c>
      <c r="F175" s="5">
        <v>1824.404441279385</v>
      </c>
      <c r="G175" s="5">
        <f t="shared" si="3"/>
        <v>80.12265579419136</v>
      </c>
      <c r="H175" s="5">
        <v>64.34978238632638</v>
      </c>
      <c r="I175" s="5">
        <v>96.75899730444483</v>
      </c>
      <c r="J175" s="5"/>
      <c r="K175" s="5"/>
      <c r="L175" s="5"/>
      <c r="M175" s="5"/>
    </row>
    <row r="176" spans="1:13" ht="12.75">
      <c r="A176" s="2" t="s">
        <v>350</v>
      </c>
      <c r="B176" s="6" t="s">
        <v>351</v>
      </c>
      <c r="C176" s="4">
        <v>350</v>
      </c>
      <c r="D176" s="4">
        <v>412</v>
      </c>
      <c r="E176" s="4">
        <v>1848796.527999999</v>
      </c>
      <c r="F176" s="5">
        <v>210.10447009372263</v>
      </c>
      <c r="G176" s="5">
        <f t="shared" si="3"/>
        <v>252.0646038871839</v>
      </c>
      <c r="H176" s="5">
        <v>19.836141968349704</v>
      </c>
      <c r="I176" s="5">
        <v>28.780401950213978</v>
      </c>
      <c r="J176" s="5">
        <v>34.930095833671984</v>
      </c>
      <c r="K176" s="5">
        <v>48.26557912055971</v>
      </c>
      <c r="L176" s="5">
        <v>60.58226224665436</v>
      </c>
      <c r="M176" s="5">
        <v>75.2218972146404</v>
      </c>
    </row>
    <row r="177" spans="1:13" ht="12.75">
      <c r="A177" s="2" t="s">
        <v>352</v>
      </c>
      <c r="B177" s="6" t="s">
        <v>353</v>
      </c>
      <c r="C177" s="4">
        <v>136</v>
      </c>
      <c r="D177" s="4">
        <v>168</v>
      </c>
      <c r="E177" s="4">
        <v>1141955.08</v>
      </c>
      <c r="F177" s="5">
        <v>470.23263419170655</v>
      </c>
      <c r="G177" s="5">
        <f t="shared" si="3"/>
        <v>232.27491954593827</v>
      </c>
      <c r="H177" s="5">
        <v>26.88208629011923</v>
      </c>
      <c r="I177" s="5">
        <v>42.83241062336709</v>
      </c>
      <c r="J177" s="5">
        <v>58.669700913279364</v>
      </c>
      <c r="K177" s="5">
        <v>86.74360019485181</v>
      </c>
      <c r="L177" s="5">
        <v>98.50706430589197</v>
      </c>
      <c r="M177" s="5">
        <v>99.8872086106925</v>
      </c>
    </row>
    <row r="178" spans="1:13" ht="12.75">
      <c r="A178" s="2" t="s">
        <v>354</v>
      </c>
      <c r="B178" s="6" t="s">
        <v>355</v>
      </c>
      <c r="C178" s="4">
        <v>25</v>
      </c>
      <c r="D178" s="4">
        <v>25</v>
      </c>
      <c r="E178" s="4">
        <v>197341.079</v>
      </c>
      <c r="F178" s="5">
        <v>2751.3288987361507</v>
      </c>
      <c r="G178" s="5">
        <f t="shared" si="3"/>
        <v>242.45251590446279</v>
      </c>
      <c r="H178" s="5">
        <v>62.212426638246974</v>
      </c>
      <c r="I178" s="5">
        <v>74.59834959147051</v>
      </c>
      <c r="J178" s="5">
        <v>85.60852046420602</v>
      </c>
      <c r="K178" s="5">
        <v>100</v>
      </c>
      <c r="L178" s="5"/>
      <c r="M178" s="5"/>
    </row>
    <row r="179" spans="1:13" ht="22.5">
      <c r="A179" s="2" t="s">
        <v>356</v>
      </c>
      <c r="B179" s="6" t="s">
        <v>357</v>
      </c>
      <c r="C179" s="4">
        <v>48</v>
      </c>
      <c r="D179" s="4">
        <v>53</v>
      </c>
      <c r="E179" s="4">
        <v>487769.81700000004</v>
      </c>
      <c r="F179" s="5">
        <v>1322.863157443601</v>
      </c>
      <c r="G179" s="5">
        <f t="shared" si="3"/>
        <v>231.29511788469043</v>
      </c>
      <c r="H179" s="5">
        <v>52.85453056231234</v>
      </c>
      <c r="I179" s="5">
        <v>73.14228301256286</v>
      </c>
      <c r="J179" s="5">
        <v>84.14516144610069</v>
      </c>
      <c r="K179" s="5">
        <v>96.12361787445327</v>
      </c>
      <c r="L179" s="5"/>
      <c r="M179" s="5"/>
    </row>
    <row r="180" spans="1:13" ht="12.75">
      <c r="A180" s="2" t="s">
        <v>358</v>
      </c>
      <c r="B180" s="6" t="s">
        <v>359</v>
      </c>
      <c r="C180" s="4">
        <v>122</v>
      </c>
      <c r="D180" s="4">
        <v>126</v>
      </c>
      <c r="E180" s="4">
        <v>390037.63</v>
      </c>
      <c r="F180" s="5">
        <v>246.62468913539254</v>
      </c>
      <c r="G180" s="5">
        <f t="shared" si="3"/>
        <v>141.7328898827576</v>
      </c>
      <c r="H180" s="5">
        <v>19.084153495651186</v>
      </c>
      <c r="I180" s="5">
        <v>30.421330885432784</v>
      </c>
      <c r="J180" s="5">
        <v>40.25019662846379</v>
      </c>
      <c r="K180" s="5">
        <v>59.83783205738382</v>
      </c>
      <c r="L180" s="5">
        <v>78.70518313835514</v>
      </c>
      <c r="M180" s="5">
        <v>97.88678415464683</v>
      </c>
    </row>
    <row r="181" spans="1:13" ht="22.5">
      <c r="A181" s="2" t="s">
        <v>360</v>
      </c>
      <c r="B181" s="6" t="s">
        <v>361</v>
      </c>
      <c r="C181" s="4">
        <v>57</v>
      </c>
      <c r="D181" s="4">
        <v>60</v>
      </c>
      <c r="E181" s="4">
        <v>890648.9939999998</v>
      </c>
      <c r="F181" s="5">
        <v>545.9895104551067</v>
      </c>
      <c r="G181" s="5">
        <f t="shared" si="3"/>
        <v>145.33204084420296</v>
      </c>
      <c r="H181" s="5">
        <v>31.25159842711281</v>
      </c>
      <c r="I181" s="5">
        <v>49.266401125020536</v>
      </c>
      <c r="J181" s="5">
        <v>63.26613321251897</v>
      </c>
      <c r="K181" s="5">
        <v>87.40507610116943</v>
      </c>
      <c r="L181" s="5">
        <v>99.69491662615631</v>
      </c>
      <c r="M181" s="5"/>
    </row>
    <row r="182" spans="1:13" ht="12.75">
      <c r="A182" s="2" t="s">
        <v>362</v>
      </c>
      <c r="B182" s="6" t="s">
        <v>363</v>
      </c>
      <c r="C182" s="4">
        <v>126</v>
      </c>
      <c r="D182" s="4">
        <v>144</v>
      </c>
      <c r="E182" s="4">
        <v>2389001.8810000014</v>
      </c>
      <c r="F182" s="5">
        <v>411.892403419943</v>
      </c>
      <c r="G182" s="5">
        <f t="shared" si="3"/>
        <v>204.69109123484785</v>
      </c>
      <c r="H182" s="5">
        <v>26.744132982120476</v>
      </c>
      <c r="I182" s="5">
        <v>38.274306365018695</v>
      </c>
      <c r="J182" s="5">
        <v>50.22734140743857</v>
      </c>
      <c r="K182" s="5">
        <v>72.51706240912745</v>
      </c>
      <c r="L182" s="5">
        <v>88.69521974227358</v>
      </c>
      <c r="M182" s="5">
        <v>99.03170189257796</v>
      </c>
    </row>
    <row r="183" spans="1:13" ht="12.75">
      <c r="A183" s="2" t="s">
        <v>364</v>
      </c>
      <c r="B183" s="6" t="s">
        <v>10</v>
      </c>
      <c r="C183" s="4">
        <v>52</v>
      </c>
      <c r="D183" s="4">
        <v>54</v>
      </c>
      <c r="E183" s="4">
        <v>443741.6389999999</v>
      </c>
      <c r="F183" s="5">
        <v>1114.452985224932</v>
      </c>
      <c r="G183" s="5">
        <f t="shared" si="3"/>
        <v>218.97843554034372</v>
      </c>
      <c r="H183" s="5">
        <v>50.537635256717486</v>
      </c>
      <c r="I183" s="5">
        <v>68.40514982638355</v>
      </c>
      <c r="J183" s="5">
        <v>76.42751281224704</v>
      </c>
      <c r="K183" s="5">
        <v>93.48178772107524</v>
      </c>
      <c r="L183" s="5" t="s">
        <v>469</v>
      </c>
      <c r="M183" s="5"/>
    </row>
    <row r="184" spans="1:16" s="20" customFormat="1" ht="18.75" customHeight="1">
      <c r="A184" s="17" t="s">
        <v>365</v>
      </c>
      <c r="B184" s="3" t="s">
        <v>367</v>
      </c>
      <c r="C184" s="18">
        <v>1034</v>
      </c>
      <c r="D184" s="18">
        <v>1188</v>
      </c>
      <c r="E184" s="18">
        <v>69627811.40300012</v>
      </c>
      <c r="F184" s="19">
        <v>435.47736311596447</v>
      </c>
      <c r="G184" s="19">
        <f t="shared" si="3"/>
        <v>663.5386902524277</v>
      </c>
      <c r="H184" s="19">
        <v>28.74565229281011</v>
      </c>
      <c r="I184" s="19">
        <v>37.79550280947951</v>
      </c>
      <c r="J184" s="19">
        <v>45.23008687681234</v>
      </c>
      <c r="K184" s="19">
        <v>61.00312197543788</v>
      </c>
      <c r="L184" s="19">
        <v>71.4804763701872</v>
      </c>
      <c r="M184" s="19">
        <v>81.3990230368751</v>
      </c>
      <c r="P184" s="21"/>
    </row>
    <row r="185" spans="1:13" ht="12.75">
      <c r="A185" s="2" t="s">
        <v>368</v>
      </c>
      <c r="B185" s="6" t="s">
        <v>369</v>
      </c>
      <c r="C185" s="4">
        <v>100</v>
      </c>
      <c r="D185" s="4">
        <v>131</v>
      </c>
      <c r="E185" s="4">
        <v>26985550.41799998</v>
      </c>
      <c r="F185" s="5">
        <v>1997.06729129414</v>
      </c>
      <c r="G185" s="5">
        <f t="shared" si="3"/>
        <v>435.55335968100854</v>
      </c>
      <c r="H185" s="5">
        <v>64.5644913634165</v>
      </c>
      <c r="I185" s="5">
        <v>80.73566351445474</v>
      </c>
      <c r="J185" s="5">
        <v>90.85817558735265</v>
      </c>
      <c r="K185" s="5">
        <v>98.27442238610264</v>
      </c>
      <c r="L185" s="5">
        <v>99.72075490833892</v>
      </c>
      <c r="M185" s="5">
        <v>100</v>
      </c>
    </row>
    <row r="186" spans="1:13" ht="22.5">
      <c r="A186" s="2" t="s">
        <v>370</v>
      </c>
      <c r="B186" s="6" t="s">
        <v>371</v>
      </c>
      <c r="C186" s="4">
        <v>11</v>
      </c>
      <c r="D186" s="4">
        <v>11</v>
      </c>
      <c r="E186" s="4">
        <v>276688.332</v>
      </c>
      <c r="F186" s="5">
        <v>2862.2750879279533</v>
      </c>
      <c r="G186" s="5">
        <f t="shared" si="3"/>
        <v>146.57771306446108</v>
      </c>
      <c r="H186" s="5">
        <v>85.43945973117508</v>
      </c>
      <c r="I186" s="5">
        <v>98.48828789787926</v>
      </c>
      <c r="J186" s="5" t="s">
        <v>469</v>
      </c>
      <c r="K186" s="5"/>
      <c r="L186" s="5"/>
      <c r="M186" s="5"/>
    </row>
    <row r="187" spans="1:13" ht="22.5">
      <c r="A187" s="2" t="s">
        <v>372</v>
      </c>
      <c r="B187" s="6" t="s">
        <v>373</v>
      </c>
      <c r="C187" s="4">
        <v>201</v>
      </c>
      <c r="D187" s="4">
        <v>212</v>
      </c>
      <c r="E187" s="4">
        <v>5762032.274000001</v>
      </c>
      <c r="F187" s="5">
        <v>691.5645101324161</v>
      </c>
      <c r="G187" s="5">
        <f t="shared" si="3"/>
        <v>359.17191780067606</v>
      </c>
      <c r="H187" s="5">
        <v>38.065797685603165</v>
      </c>
      <c r="I187" s="5">
        <v>53.44182667797392</v>
      </c>
      <c r="J187" s="5">
        <v>64.59521630579465</v>
      </c>
      <c r="K187" s="5">
        <v>80.77516830305763</v>
      </c>
      <c r="L187" s="5">
        <v>89.35544353391445</v>
      </c>
      <c r="M187" s="5">
        <v>96.82445851916442</v>
      </c>
    </row>
    <row r="188" spans="1:13" ht="12.75">
      <c r="A188" s="2" t="s">
        <v>374</v>
      </c>
      <c r="B188" s="6" t="s">
        <v>375</v>
      </c>
      <c r="C188" s="4">
        <v>33</v>
      </c>
      <c r="D188" s="4">
        <v>38</v>
      </c>
      <c r="E188" s="4">
        <v>980221.4240000001</v>
      </c>
      <c r="F188" s="5">
        <v>805.3447252581143</v>
      </c>
      <c r="G188" s="5">
        <f t="shared" si="3"/>
        <v>128.7492754679333</v>
      </c>
      <c r="H188" s="5">
        <v>40.74048130578301</v>
      </c>
      <c r="I188" s="5">
        <v>59.14757419135943</v>
      </c>
      <c r="J188" s="5">
        <v>77.26203584793306</v>
      </c>
      <c r="K188" s="5">
        <v>99.10478614472724</v>
      </c>
      <c r="L188" s="5"/>
      <c r="M188" s="5"/>
    </row>
    <row r="189" spans="1:13" ht="12.75">
      <c r="A189" s="2" t="s">
        <v>376</v>
      </c>
      <c r="B189" s="6" t="s">
        <v>377</v>
      </c>
      <c r="C189" s="4">
        <v>46</v>
      </c>
      <c r="D189" s="4">
        <v>55</v>
      </c>
      <c r="E189" s="4">
        <v>3837967.0309999995</v>
      </c>
      <c r="F189" s="5">
        <v>1187.993265832529</v>
      </c>
      <c r="G189" s="5">
        <f t="shared" si="3"/>
        <v>211.3000005402185</v>
      </c>
      <c r="H189" s="5">
        <v>52.86741818288434</v>
      </c>
      <c r="I189" s="5">
        <v>67.81160702993022</v>
      </c>
      <c r="J189" s="5">
        <v>79.74491019018865</v>
      </c>
      <c r="K189" s="5">
        <v>95.69765149970617</v>
      </c>
      <c r="L189" s="5"/>
      <c r="M189" s="5"/>
    </row>
    <row r="190" spans="1:13" ht="12.75">
      <c r="A190" s="2" t="s">
        <v>378</v>
      </c>
      <c r="B190" s="6" t="s">
        <v>379</v>
      </c>
      <c r="C190" s="4">
        <v>39</v>
      </c>
      <c r="D190" s="4">
        <v>40</v>
      </c>
      <c r="E190" s="4">
        <v>678533.453</v>
      </c>
      <c r="F190" s="5">
        <v>741.2840465177812</v>
      </c>
      <c r="G190" s="5">
        <f aca="true" t="shared" si="4" ref="G190:G243">+(C190*F190/10000-1)^0.5*100</f>
        <v>137.5139186198745</v>
      </c>
      <c r="H190" s="5">
        <v>39.34543415945625</v>
      </c>
      <c r="I190" s="5">
        <v>53.26480505891874</v>
      </c>
      <c r="J190" s="5">
        <v>69.10404474928666</v>
      </c>
      <c r="K190" s="5">
        <v>94.75667296244566</v>
      </c>
      <c r="L190" s="5"/>
      <c r="M190" s="5"/>
    </row>
    <row r="191" spans="1:13" ht="12.75">
      <c r="A191" s="2" t="s">
        <v>380</v>
      </c>
      <c r="B191" s="6" t="s">
        <v>381</v>
      </c>
      <c r="C191" s="4">
        <v>60</v>
      </c>
      <c r="D191" s="4">
        <v>66</v>
      </c>
      <c r="E191" s="4">
        <v>1252860.1540000003</v>
      </c>
      <c r="F191" s="5">
        <v>571.4253864990884</v>
      </c>
      <c r="G191" s="5">
        <f t="shared" si="4"/>
        <v>155.83813137337506</v>
      </c>
      <c r="H191" s="5">
        <v>33.16550204533042</v>
      </c>
      <c r="I191" s="5">
        <v>47.24541467059858</v>
      </c>
      <c r="J191" s="5">
        <v>58.590993628168334</v>
      </c>
      <c r="K191" s="5">
        <v>83.5651957369218</v>
      </c>
      <c r="L191" s="5">
        <v>98.85904672166627</v>
      </c>
      <c r="M191" s="5"/>
    </row>
    <row r="192" spans="1:13" ht="12.75">
      <c r="A192" s="2" t="s">
        <v>382</v>
      </c>
      <c r="B192" s="6" t="s">
        <v>383</v>
      </c>
      <c r="C192" s="4">
        <v>27</v>
      </c>
      <c r="D192" s="4">
        <v>30</v>
      </c>
      <c r="E192" s="4">
        <v>2036992.6990000005</v>
      </c>
      <c r="F192" s="5">
        <v>1619.3131098169476</v>
      </c>
      <c r="G192" s="5">
        <f t="shared" si="4"/>
        <v>183.63402180711935</v>
      </c>
      <c r="H192" s="5">
        <v>63.8584155278801</v>
      </c>
      <c r="I192" s="5">
        <v>84.11097270211668</v>
      </c>
      <c r="J192" s="5">
        <v>94.44431248793592</v>
      </c>
      <c r="K192" s="5" t="s">
        <v>469</v>
      </c>
      <c r="L192" s="5"/>
      <c r="M192" s="5"/>
    </row>
    <row r="193" spans="1:13" ht="12.75">
      <c r="A193" s="2" t="s">
        <v>384</v>
      </c>
      <c r="B193" s="6" t="s">
        <v>385</v>
      </c>
      <c r="C193" s="4">
        <v>135</v>
      </c>
      <c r="D193" s="4">
        <v>154</v>
      </c>
      <c r="E193" s="4">
        <v>9269451.788000003</v>
      </c>
      <c r="F193" s="5">
        <v>940.6469128796625</v>
      </c>
      <c r="G193" s="5">
        <f t="shared" si="4"/>
        <v>342.034111221022</v>
      </c>
      <c r="H193" s="5">
        <v>46.69372485008494</v>
      </c>
      <c r="I193" s="5">
        <v>63.0006787408947</v>
      </c>
      <c r="J193" s="5">
        <v>71.52185891492118</v>
      </c>
      <c r="K193" s="5">
        <v>87.3250877627845</v>
      </c>
      <c r="L193" s="5">
        <v>97.11387075397127</v>
      </c>
      <c r="M193" s="5">
        <v>99.9481731270643</v>
      </c>
    </row>
    <row r="194" spans="1:13" ht="12.75">
      <c r="A194" s="2" t="s">
        <v>386</v>
      </c>
      <c r="B194" s="6" t="s">
        <v>282</v>
      </c>
      <c r="C194" s="4">
        <v>48</v>
      </c>
      <c r="D194" s="4">
        <v>56</v>
      </c>
      <c r="E194" s="4">
        <v>1231445.5019999996</v>
      </c>
      <c r="F194" s="5">
        <v>1267.7091115546416</v>
      </c>
      <c r="G194" s="5">
        <f t="shared" si="4"/>
        <v>225.49952850199665</v>
      </c>
      <c r="H194" s="5">
        <v>51.694567722737936</v>
      </c>
      <c r="I194" s="5">
        <v>79.43455040530087</v>
      </c>
      <c r="J194" s="5">
        <v>88.96632593327709</v>
      </c>
      <c r="K194" s="5">
        <v>98.88840805559256</v>
      </c>
      <c r="L194" s="5"/>
      <c r="M194" s="5"/>
    </row>
    <row r="195" spans="1:13" ht="12.75">
      <c r="A195" s="2" t="s">
        <v>283</v>
      </c>
      <c r="B195" s="6" t="s">
        <v>284</v>
      </c>
      <c r="C195" s="4">
        <v>85</v>
      </c>
      <c r="D195" s="4">
        <v>94</v>
      </c>
      <c r="E195" s="4">
        <v>6503280.900999998</v>
      </c>
      <c r="F195" s="5">
        <v>1441.6324303014012</v>
      </c>
      <c r="G195" s="5">
        <f t="shared" si="4"/>
        <v>335.46796654169395</v>
      </c>
      <c r="H195" s="5">
        <v>56.28128627255188</v>
      </c>
      <c r="I195" s="5">
        <v>77.60635709621488</v>
      </c>
      <c r="J195" s="5">
        <v>86.38723874184997</v>
      </c>
      <c r="K195" s="5">
        <v>95.671194166675</v>
      </c>
      <c r="L195" s="5">
        <v>99.6319724556828</v>
      </c>
      <c r="M195" s="5"/>
    </row>
    <row r="196" spans="1:13" ht="12.75">
      <c r="A196" s="2" t="s">
        <v>285</v>
      </c>
      <c r="B196" s="6" t="s">
        <v>286</v>
      </c>
      <c r="C196" s="4">
        <v>58</v>
      </c>
      <c r="D196" s="4">
        <v>60</v>
      </c>
      <c r="E196" s="4">
        <v>1237529.4689999996</v>
      </c>
      <c r="F196" s="5">
        <v>1679.0670884652573</v>
      </c>
      <c r="G196" s="5">
        <f t="shared" si="4"/>
        <v>295.61104703813913</v>
      </c>
      <c r="H196" s="5">
        <v>54.04361841503754</v>
      </c>
      <c r="I196" s="5">
        <v>65.01341852086435</v>
      </c>
      <c r="J196" s="5">
        <v>76.83956437565855</v>
      </c>
      <c r="K196" s="5">
        <v>95.87434616476195</v>
      </c>
      <c r="L196" s="5">
        <v>99.91861583701808</v>
      </c>
      <c r="M196" s="5"/>
    </row>
    <row r="197" spans="1:13" ht="12.75">
      <c r="A197" s="2" t="s">
        <v>287</v>
      </c>
      <c r="B197" s="6" t="s">
        <v>288</v>
      </c>
      <c r="C197" s="4">
        <v>159</v>
      </c>
      <c r="D197" s="4">
        <v>177</v>
      </c>
      <c r="E197" s="4">
        <v>4668814.4339999985</v>
      </c>
      <c r="F197" s="5">
        <v>453.4909722723068</v>
      </c>
      <c r="G197" s="5">
        <f t="shared" si="4"/>
        <v>249.20887743276077</v>
      </c>
      <c r="H197" s="5">
        <v>30.348667376485423</v>
      </c>
      <c r="I197" s="5">
        <v>44.87807148087653</v>
      </c>
      <c r="J197" s="5">
        <v>54.2962042042042</v>
      </c>
      <c r="K197" s="5">
        <v>72.70430754926853</v>
      </c>
      <c r="L197" s="5">
        <v>85.47939337526475</v>
      </c>
      <c r="M197" s="5">
        <v>96.98634394257877</v>
      </c>
    </row>
    <row r="198" spans="1:13" ht="12.75">
      <c r="A198" s="2" t="s">
        <v>289</v>
      </c>
      <c r="B198" s="6" t="s">
        <v>290</v>
      </c>
      <c r="C198" s="4">
        <v>44</v>
      </c>
      <c r="D198" s="4">
        <v>46</v>
      </c>
      <c r="E198" s="4">
        <v>840779.3640000001</v>
      </c>
      <c r="F198" s="5">
        <v>443.0104725283797</v>
      </c>
      <c r="G198" s="5">
        <f t="shared" si="4"/>
        <v>97.42926044699666</v>
      </c>
      <c r="H198" s="5">
        <v>23.486289799091693</v>
      </c>
      <c r="I198" s="5">
        <v>41.02662847943066</v>
      </c>
      <c r="J198" s="5">
        <v>56.428742106948285</v>
      </c>
      <c r="K198" s="5">
        <v>89.75173919706242</v>
      </c>
      <c r="L198" s="5"/>
      <c r="M198" s="5"/>
    </row>
    <row r="199" spans="1:13" ht="12.75">
      <c r="A199" s="2" t="s">
        <v>291</v>
      </c>
      <c r="B199" s="6" t="s">
        <v>389</v>
      </c>
      <c r="C199" s="4">
        <v>216</v>
      </c>
      <c r="D199" s="4">
        <v>228</v>
      </c>
      <c r="E199" s="4">
        <v>3593751.661</v>
      </c>
      <c r="F199" s="5">
        <v>362.73939921147644</v>
      </c>
      <c r="G199" s="5">
        <f t="shared" si="4"/>
        <v>261.4416000365644</v>
      </c>
      <c r="H199" s="5">
        <v>24.164969978987095</v>
      </c>
      <c r="I199" s="5">
        <v>39.43637935197882</v>
      </c>
      <c r="J199" s="5">
        <v>51.37908403738196</v>
      </c>
      <c r="K199" s="5">
        <v>68.58424722965297</v>
      </c>
      <c r="L199" s="5">
        <v>81.44726598012971</v>
      </c>
      <c r="M199" s="5">
        <v>92.80771927551396</v>
      </c>
    </row>
    <row r="200" spans="1:13" ht="12.75">
      <c r="A200" s="2" t="s">
        <v>390</v>
      </c>
      <c r="B200" s="6" t="s">
        <v>391</v>
      </c>
      <c r="C200" s="4">
        <v>103</v>
      </c>
      <c r="D200" s="4">
        <v>106</v>
      </c>
      <c r="E200" s="4">
        <v>471912.49900000024</v>
      </c>
      <c r="F200" s="5">
        <v>381.22717941326994</v>
      </c>
      <c r="G200" s="5">
        <f t="shared" si="4"/>
        <v>171.07425136345563</v>
      </c>
      <c r="H200" s="5">
        <v>24.892089158248794</v>
      </c>
      <c r="I200" s="5">
        <v>37.16062286368896</v>
      </c>
      <c r="J200" s="5">
        <v>49.6626873618789</v>
      </c>
      <c r="K200" s="5">
        <v>77.37857564141352</v>
      </c>
      <c r="L200" s="5">
        <v>92.5499250232827</v>
      </c>
      <c r="M200" s="5">
        <v>99.98748623947763</v>
      </c>
    </row>
    <row r="201" spans="1:16" s="20" customFormat="1" ht="18.75" customHeight="1">
      <c r="A201" s="17" t="s">
        <v>392</v>
      </c>
      <c r="B201" s="3" t="s">
        <v>393</v>
      </c>
      <c r="C201" s="18">
        <v>6970</v>
      </c>
      <c r="D201" s="18">
        <v>7534</v>
      </c>
      <c r="E201" s="18">
        <v>74362444.91499953</v>
      </c>
      <c r="F201" s="19">
        <v>13.381792693956957</v>
      </c>
      <c r="G201" s="19">
        <f t="shared" si="4"/>
        <v>288.56731463712237</v>
      </c>
      <c r="H201" s="19">
        <v>2.930920486128846</v>
      </c>
      <c r="I201" s="19">
        <v>4.769209404093491</v>
      </c>
      <c r="J201" s="19">
        <v>6.474866940568813</v>
      </c>
      <c r="K201" s="19">
        <v>11.516360154361463</v>
      </c>
      <c r="L201" s="19">
        <v>18.09808656558221</v>
      </c>
      <c r="M201" s="19">
        <v>27.36441373096309</v>
      </c>
      <c r="P201" s="21"/>
    </row>
    <row r="202" spans="1:13" ht="12.75">
      <c r="A202" s="2" t="s">
        <v>394</v>
      </c>
      <c r="B202" s="6" t="s">
        <v>395</v>
      </c>
      <c r="C202" s="4">
        <v>1762</v>
      </c>
      <c r="D202" s="4">
        <v>1809</v>
      </c>
      <c r="E202" s="4">
        <v>10873120.229000024</v>
      </c>
      <c r="F202" s="5">
        <v>53.69807922166018</v>
      </c>
      <c r="G202" s="5">
        <f t="shared" si="4"/>
        <v>290.888321505978</v>
      </c>
      <c r="H202" s="5">
        <v>7.679302145238867</v>
      </c>
      <c r="I202" s="5">
        <v>13.681531029449602</v>
      </c>
      <c r="J202" s="5">
        <v>18.74040411661483</v>
      </c>
      <c r="K202" s="5">
        <v>28.056170195411838</v>
      </c>
      <c r="L202" s="5">
        <v>36.77288548080112</v>
      </c>
      <c r="M202" s="5">
        <v>47.238558195105824</v>
      </c>
    </row>
    <row r="203" spans="1:13" ht="12.75">
      <c r="A203" s="2" t="s">
        <v>396</v>
      </c>
      <c r="B203" s="6" t="s">
        <v>397</v>
      </c>
      <c r="C203" s="4">
        <v>636</v>
      </c>
      <c r="D203" s="4">
        <v>648</v>
      </c>
      <c r="E203" s="4">
        <v>2806734.3759999964</v>
      </c>
      <c r="F203" s="5">
        <v>168.02288437550368</v>
      </c>
      <c r="G203" s="5">
        <f t="shared" si="4"/>
        <v>311.22749631550926</v>
      </c>
      <c r="H203" s="5">
        <v>16.972803913098208</v>
      </c>
      <c r="I203" s="5">
        <v>27.08455906979638</v>
      </c>
      <c r="J203" s="5">
        <v>33.77137769448836</v>
      </c>
      <c r="K203" s="5">
        <v>47.75369837134888</v>
      </c>
      <c r="L203" s="5">
        <v>57.430403702726494</v>
      </c>
      <c r="M203" s="5">
        <v>68.4183999177271</v>
      </c>
    </row>
    <row r="204" spans="1:13" ht="22.5">
      <c r="A204" s="2" t="s">
        <v>398</v>
      </c>
      <c r="B204" s="6" t="s">
        <v>399</v>
      </c>
      <c r="C204" s="4">
        <v>270</v>
      </c>
      <c r="D204" s="4">
        <v>279</v>
      </c>
      <c r="E204" s="4">
        <v>1321563.347999998</v>
      </c>
      <c r="F204" s="5">
        <v>147.62064486264273</v>
      </c>
      <c r="G204" s="5">
        <f t="shared" si="4"/>
        <v>172.79344348936837</v>
      </c>
      <c r="H204" s="5">
        <v>13.327175368970682</v>
      </c>
      <c r="I204" s="5">
        <v>21.8609951946095</v>
      </c>
      <c r="J204" s="5">
        <v>30.00921246795962</v>
      </c>
      <c r="K204" s="5">
        <v>48.17239710555298</v>
      </c>
      <c r="L204" s="5">
        <v>66.25010146694848</v>
      </c>
      <c r="M204" s="5">
        <v>85.82671551208924</v>
      </c>
    </row>
    <row r="205" spans="1:13" ht="12.75">
      <c r="A205" s="2" t="s">
        <v>400</v>
      </c>
      <c r="B205" s="6" t="s">
        <v>401</v>
      </c>
      <c r="C205" s="4">
        <v>50</v>
      </c>
      <c r="D205" s="4">
        <v>54</v>
      </c>
      <c r="E205" s="4">
        <v>1500033.6619999995</v>
      </c>
      <c r="F205" s="5">
        <v>1751.4858992809454</v>
      </c>
      <c r="G205" s="5">
        <f t="shared" si="4"/>
        <v>278.52162387155374</v>
      </c>
      <c r="H205" s="5">
        <v>64.16934568765699</v>
      </c>
      <c r="I205" s="5">
        <v>79.15387368153611</v>
      </c>
      <c r="J205" s="5">
        <v>87.79903280597182</v>
      </c>
      <c r="K205" s="5">
        <v>97.34577576433084</v>
      </c>
      <c r="L205" s="5">
        <v>100</v>
      </c>
      <c r="M205" s="5"/>
    </row>
    <row r="206" spans="1:13" ht="22.5">
      <c r="A206" s="2" t="s">
        <v>402</v>
      </c>
      <c r="B206" s="6" t="s">
        <v>403</v>
      </c>
      <c r="C206" s="4">
        <v>223</v>
      </c>
      <c r="D206" s="4">
        <v>247</v>
      </c>
      <c r="E206" s="4">
        <v>2613116.590999998</v>
      </c>
      <c r="F206" s="5">
        <v>244.53592991713404</v>
      </c>
      <c r="G206" s="5">
        <f t="shared" si="4"/>
        <v>211.02490936266477</v>
      </c>
      <c r="H206" s="5">
        <v>18.42017086638291</v>
      </c>
      <c r="I206" s="5">
        <v>30.916655375519774</v>
      </c>
      <c r="J206" s="5">
        <v>42.6030789760502</v>
      </c>
      <c r="K206" s="5">
        <v>63.05901664224676</v>
      </c>
      <c r="L206" s="5">
        <v>76.51673506978244</v>
      </c>
      <c r="M206" s="5">
        <v>90.21083988823825</v>
      </c>
    </row>
    <row r="207" spans="1:13" ht="22.5">
      <c r="A207" s="2" t="s">
        <v>404</v>
      </c>
      <c r="B207" s="6" t="s">
        <v>405</v>
      </c>
      <c r="C207" s="4">
        <v>947</v>
      </c>
      <c r="D207" s="4">
        <v>998</v>
      </c>
      <c r="E207" s="4">
        <v>14627336.636000006</v>
      </c>
      <c r="F207" s="5">
        <v>78.55519035258641</v>
      </c>
      <c r="G207" s="5">
        <f t="shared" si="4"/>
        <v>253.7553255872659</v>
      </c>
      <c r="H207" s="5">
        <v>9.51185557304897</v>
      </c>
      <c r="I207" s="5">
        <v>13.591693180199258</v>
      </c>
      <c r="J207" s="5">
        <v>18.24672727112315</v>
      </c>
      <c r="K207" s="5">
        <v>32.558029766533906</v>
      </c>
      <c r="L207" s="5">
        <v>46.41338525901687</v>
      </c>
      <c r="M207" s="5">
        <v>61.45553979304753</v>
      </c>
    </row>
    <row r="208" spans="1:13" ht="12.75">
      <c r="A208" s="2" t="s">
        <v>406</v>
      </c>
      <c r="B208" s="6" t="s">
        <v>407</v>
      </c>
      <c r="C208" s="4">
        <v>781</v>
      </c>
      <c r="D208" s="4">
        <v>868</v>
      </c>
      <c r="E208" s="4">
        <v>4766808.3300000075</v>
      </c>
      <c r="F208" s="5">
        <v>135.37099161318025</v>
      </c>
      <c r="G208" s="5">
        <f t="shared" si="4"/>
        <v>309.3941571036754</v>
      </c>
      <c r="H208" s="5">
        <v>14.557974769671489</v>
      </c>
      <c r="I208" s="5">
        <v>18.609395880618482</v>
      </c>
      <c r="J208" s="5">
        <v>22.987730073048652</v>
      </c>
      <c r="K208" s="5">
        <v>34.47436052038613</v>
      </c>
      <c r="L208" s="5">
        <v>44.718785598832675</v>
      </c>
      <c r="M208" s="5">
        <v>57.20302183830404</v>
      </c>
    </row>
    <row r="209" spans="1:13" ht="12.75">
      <c r="A209" s="2" t="s">
        <v>408</v>
      </c>
      <c r="B209" s="6" t="s">
        <v>409</v>
      </c>
      <c r="C209" s="4">
        <v>1279</v>
      </c>
      <c r="D209" s="4">
        <v>1297</v>
      </c>
      <c r="E209" s="4">
        <v>6104929.811999978</v>
      </c>
      <c r="F209" s="5">
        <v>43.60620363864272</v>
      </c>
      <c r="G209" s="5">
        <f t="shared" si="4"/>
        <v>213.9446995226197</v>
      </c>
      <c r="H209" s="5">
        <v>6.6499790907014855</v>
      </c>
      <c r="I209" s="5">
        <v>11.175044365931893</v>
      </c>
      <c r="J209" s="5">
        <v>15.20226180448024</v>
      </c>
      <c r="K209" s="5">
        <v>24.708818814508675</v>
      </c>
      <c r="L209" s="5">
        <v>34.9219523836191</v>
      </c>
      <c r="M209" s="5">
        <v>47.518125946310356</v>
      </c>
    </row>
    <row r="210" spans="1:13" ht="12.75">
      <c r="A210" s="2" t="s">
        <v>410</v>
      </c>
      <c r="B210" s="6" t="s">
        <v>411</v>
      </c>
      <c r="C210" s="4">
        <v>55</v>
      </c>
      <c r="D210" s="4">
        <v>57</v>
      </c>
      <c r="E210" s="4">
        <v>721226.5590000004</v>
      </c>
      <c r="F210" s="5">
        <v>1581.7752826849598</v>
      </c>
      <c r="G210" s="5">
        <f t="shared" si="4"/>
        <v>277.48448703967716</v>
      </c>
      <c r="H210" s="5">
        <v>59.55442830551666</v>
      </c>
      <c r="I210" s="5">
        <v>72.7594414614451</v>
      </c>
      <c r="J210" s="5">
        <v>81.064721716661</v>
      </c>
      <c r="K210" s="5">
        <v>93.1220025966903</v>
      </c>
      <c r="L210" s="5">
        <v>99.89041293749693</v>
      </c>
      <c r="M210" s="5"/>
    </row>
    <row r="211" spans="1:13" ht="12.75">
      <c r="A211" s="2" t="s">
        <v>412</v>
      </c>
      <c r="B211" s="6" t="s">
        <v>45</v>
      </c>
      <c r="C211" s="4">
        <v>839</v>
      </c>
      <c r="D211" s="4">
        <v>899</v>
      </c>
      <c r="E211" s="4">
        <v>6138438.839999997</v>
      </c>
      <c r="F211" s="5">
        <v>82.18027497598246</v>
      </c>
      <c r="G211" s="5">
        <f t="shared" si="4"/>
        <v>242.79466778504278</v>
      </c>
      <c r="H211" s="5">
        <v>8.839318141679168</v>
      </c>
      <c r="I211" s="5">
        <v>15.36591233675956</v>
      </c>
      <c r="J211" s="5">
        <v>21.696451340712564</v>
      </c>
      <c r="K211" s="5">
        <v>36.73258339411917</v>
      </c>
      <c r="L211" s="5">
        <v>50.33955089467017</v>
      </c>
      <c r="M211" s="5">
        <v>64.09789188353307</v>
      </c>
    </row>
    <row r="212" spans="1:13" ht="12.75">
      <c r="A212" s="2" t="s">
        <v>46</v>
      </c>
      <c r="B212" s="6" t="s">
        <v>47</v>
      </c>
      <c r="C212" s="4">
        <v>257</v>
      </c>
      <c r="D212" s="4">
        <v>278</v>
      </c>
      <c r="E212" s="4">
        <v>6331911.090000002</v>
      </c>
      <c r="F212" s="5">
        <v>252.34125631249856</v>
      </c>
      <c r="G212" s="5">
        <f t="shared" si="4"/>
        <v>234.20440404123943</v>
      </c>
      <c r="H212" s="5">
        <v>17.731039492533363</v>
      </c>
      <c r="I212" s="5">
        <v>29.719269131430583</v>
      </c>
      <c r="J212" s="5">
        <v>42.391290762738734</v>
      </c>
      <c r="K212" s="5">
        <v>66.60963071103389</v>
      </c>
      <c r="L212" s="5">
        <v>80.79960374175123</v>
      </c>
      <c r="M212" s="5">
        <v>92.71134967879024</v>
      </c>
    </row>
    <row r="213" spans="1:13" ht="12.75">
      <c r="A213" s="2" t="s">
        <v>48</v>
      </c>
      <c r="B213" s="6" t="s">
        <v>49</v>
      </c>
      <c r="C213" s="4">
        <v>86</v>
      </c>
      <c r="D213" s="4">
        <v>88</v>
      </c>
      <c r="E213" s="4">
        <v>717062.6959999999</v>
      </c>
      <c r="F213" s="5">
        <v>541.4127407958729</v>
      </c>
      <c r="G213" s="5">
        <f t="shared" si="4"/>
        <v>191.21060563798514</v>
      </c>
      <c r="H213" s="5">
        <v>27.241449191215494</v>
      </c>
      <c r="I213" s="5">
        <v>49.00733868325512</v>
      </c>
      <c r="J213" s="5">
        <v>67.21697889022525</v>
      </c>
      <c r="K213" s="5">
        <v>91.37247449280224</v>
      </c>
      <c r="L213" s="5">
        <v>98.95920635090465</v>
      </c>
      <c r="M213" s="5"/>
    </row>
    <row r="214" spans="1:13" ht="22.5">
      <c r="A214" s="2" t="s">
        <v>50</v>
      </c>
      <c r="B214" s="6" t="s">
        <v>51</v>
      </c>
      <c r="C214" s="4">
        <v>68</v>
      </c>
      <c r="D214" s="4">
        <v>80</v>
      </c>
      <c r="E214" s="4">
        <v>2248944.3950000005</v>
      </c>
      <c r="F214" s="5">
        <v>574.0543228187604</v>
      </c>
      <c r="G214" s="5">
        <f t="shared" si="4"/>
        <v>170.39863248182394</v>
      </c>
      <c r="H214" s="5">
        <v>32.18693306109953</v>
      </c>
      <c r="I214" s="5">
        <v>52.2639577311559</v>
      </c>
      <c r="J214" s="5">
        <v>64.7895027658076</v>
      </c>
      <c r="K214" s="5">
        <v>87.09451724794644</v>
      </c>
      <c r="L214" s="5">
        <v>98.95782483319246</v>
      </c>
      <c r="M214" s="5"/>
    </row>
    <row r="215" spans="1:13" ht="12.75">
      <c r="A215" s="2" t="s">
        <v>52</v>
      </c>
      <c r="B215" s="6" t="s">
        <v>327</v>
      </c>
      <c r="C215" s="4">
        <v>202</v>
      </c>
      <c r="D215" s="4">
        <v>220</v>
      </c>
      <c r="E215" s="4">
        <v>2148891.3589999997</v>
      </c>
      <c r="F215" s="5">
        <v>245.0501125039341</v>
      </c>
      <c r="G215" s="5">
        <f t="shared" si="4"/>
        <v>198.74637789352207</v>
      </c>
      <c r="H215" s="5">
        <v>19.16051117593982</v>
      </c>
      <c r="I215" s="5">
        <v>27.109673114005023</v>
      </c>
      <c r="J215" s="5">
        <v>36.51682458089312</v>
      </c>
      <c r="K215" s="5">
        <v>61.13075472606992</v>
      </c>
      <c r="L215" s="5">
        <v>81.28646456156187</v>
      </c>
      <c r="M215" s="5">
        <v>95.77166111169608</v>
      </c>
    </row>
    <row r="216" spans="1:13" ht="12.75">
      <c r="A216" s="2" t="s">
        <v>328</v>
      </c>
      <c r="B216" s="6" t="s">
        <v>329</v>
      </c>
      <c r="C216" s="4">
        <v>362</v>
      </c>
      <c r="D216" s="4">
        <v>389</v>
      </c>
      <c r="E216" s="4">
        <v>4738937.830000006</v>
      </c>
      <c r="F216" s="5">
        <v>147.04543963716708</v>
      </c>
      <c r="G216" s="5">
        <f t="shared" si="4"/>
        <v>207.91933327291736</v>
      </c>
      <c r="H216" s="5">
        <v>12.902815734976613</v>
      </c>
      <c r="I216" s="5">
        <v>21.753692852307342</v>
      </c>
      <c r="J216" s="5">
        <v>31.035285791035538</v>
      </c>
      <c r="K216" s="5">
        <v>50.67277915734964</v>
      </c>
      <c r="L216" s="5">
        <v>64.8890815898295</v>
      </c>
      <c r="M216" s="5">
        <v>79.70043515004276</v>
      </c>
    </row>
    <row r="217" spans="1:13" ht="12.75">
      <c r="A217" s="2" t="s">
        <v>330</v>
      </c>
      <c r="B217" s="6" t="s">
        <v>331</v>
      </c>
      <c r="C217" s="4">
        <v>762</v>
      </c>
      <c r="D217" s="4">
        <v>788</v>
      </c>
      <c r="E217" s="4">
        <v>5826943.617000005</v>
      </c>
      <c r="F217" s="5">
        <v>69.94570139022456</v>
      </c>
      <c r="G217" s="5">
        <f t="shared" si="4"/>
        <v>208.08321522734866</v>
      </c>
      <c r="H217" s="5">
        <v>8.18517074042935</v>
      </c>
      <c r="I217" s="5">
        <v>13.215556363946183</v>
      </c>
      <c r="J217" s="5">
        <v>18.735822255339993</v>
      </c>
      <c r="K217" s="5">
        <v>32.399415664364724</v>
      </c>
      <c r="L217" s="5">
        <v>46.711757104685184</v>
      </c>
      <c r="M217" s="5">
        <v>62.73077239559629</v>
      </c>
    </row>
    <row r="218" spans="1:13" ht="45">
      <c r="A218" s="2" t="s">
        <v>332</v>
      </c>
      <c r="B218" s="6" t="s">
        <v>333</v>
      </c>
      <c r="C218" s="4">
        <v>181</v>
      </c>
      <c r="D218" s="4">
        <v>185</v>
      </c>
      <c r="E218" s="4">
        <v>876445.5449999996</v>
      </c>
      <c r="F218" s="5">
        <v>616.7329148448949</v>
      </c>
      <c r="G218" s="5">
        <f t="shared" si="4"/>
        <v>318.7924992639036</v>
      </c>
      <c r="H218" s="5">
        <v>34.322006965076206</v>
      </c>
      <c r="I218" s="5">
        <v>45.21986451537045</v>
      </c>
      <c r="J218" s="5">
        <v>53.02177307547387</v>
      </c>
      <c r="K218" s="5">
        <v>71.13406560814914</v>
      </c>
      <c r="L218" s="5">
        <v>83.99337211532068</v>
      </c>
      <c r="M218" s="5">
        <v>96.22804905694403</v>
      </c>
    </row>
    <row r="219" spans="1:16" s="20" customFormat="1" ht="18.75" customHeight="1">
      <c r="A219" s="17" t="s">
        <v>334</v>
      </c>
      <c r="B219" s="3" t="s">
        <v>335</v>
      </c>
      <c r="C219" s="18">
        <v>6579</v>
      </c>
      <c r="D219" s="18">
        <v>7345</v>
      </c>
      <c r="E219" s="18">
        <v>151271714.0159993</v>
      </c>
      <c r="F219" s="19">
        <v>37.95995179563412</v>
      </c>
      <c r="G219" s="19">
        <f t="shared" si="4"/>
        <v>489.6310068444163</v>
      </c>
      <c r="H219" s="19">
        <v>5.6284403620226655</v>
      </c>
      <c r="I219" s="19">
        <v>10.340928629489532</v>
      </c>
      <c r="J219" s="19">
        <v>14.743639106674708</v>
      </c>
      <c r="K219" s="19">
        <v>24.493878940302846</v>
      </c>
      <c r="L219" s="19">
        <v>34.31707849658497</v>
      </c>
      <c r="M219" s="19">
        <v>44.64569529360723</v>
      </c>
      <c r="P219" s="21"/>
    </row>
    <row r="220" spans="1:13" ht="12.75">
      <c r="A220" s="2" t="s">
        <v>336</v>
      </c>
      <c r="B220" s="6" t="s">
        <v>337</v>
      </c>
      <c r="C220" s="4">
        <v>59</v>
      </c>
      <c r="D220" s="4">
        <v>71</v>
      </c>
      <c r="E220" s="4">
        <v>4898167.966999996</v>
      </c>
      <c r="F220" s="5">
        <v>1388.9752355928194</v>
      </c>
      <c r="G220" s="5">
        <f t="shared" si="4"/>
        <v>268.23411211099966</v>
      </c>
      <c r="H220" s="5">
        <v>55.84282369302428</v>
      </c>
      <c r="I220" s="5">
        <v>84.11556356903517</v>
      </c>
      <c r="J220" s="5">
        <v>90.78561002724392</v>
      </c>
      <c r="K220" s="5">
        <v>97.81717742796225</v>
      </c>
      <c r="L220" s="5">
        <v>99.93409176611031</v>
      </c>
      <c r="M220" s="5"/>
    </row>
    <row r="221" spans="1:13" ht="12.75">
      <c r="A221" s="2" t="s">
        <v>338</v>
      </c>
      <c r="B221" s="6" t="s">
        <v>339</v>
      </c>
      <c r="C221" s="4">
        <v>466</v>
      </c>
      <c r="D221" s="4">
        <v>505</v>
      </c>
      <c r="E221" s="4">
        <v>11665824.694000015</v>
      </c>
      <c r="F221" s="5">
        <v>197.88173926422968</v>
      </c>
      <c r="G221" s="5">
        <f t="shared" si="4"/>
        <v>286.7279032412629</v>
      </c>
      <c r="H221" s="5">
        <v>16.92065882847731</v>
      </c>
      <c r="I221" s="5">
        <v>25.79925867176756</v>
      </c>
      <c r="J221" s="5">
        <v>35.21429358622929</v>
      </c>
      <c r="K221" s="5">
        <v>54.21645958088999</v>
      </c>
      <c r="L221" s="5">
        <v>69.81472709073775</v>
      </c>
      <c r="M221" s="5">
        <v>84.89091696271977</v>
      </c>
    </row>
    <row r="222" spans="1:13" ht="12.75">
      <c r="A222" s="2" t="s">
        <v>340</v>
      </c>
      <c r="B222" s="6" t="s">
        <v>341</v>
      </c>
      <c r="C222" s="4">
        <v>391</v>
      </c>
      <c r="D222" s="4">
        <v>423</v>
      </c>
      <c r="E222" s="4">
        <v>7964381.400999986</v>
      </c>
      <c r="F222" s="5">
        <v>273.5935204730443</v>
      </c>
      <c r="G222" s="5">
        <f t="shared" si="4"/>
        <v>311.4081991614227</v>
      </c>
      <c r="H222" s="5">
        <v>22.181715026583056</v>
      </c>
      <c r="I222" s="5">
        <v>34.95321398910495</v>
      </c>
      <c r="J222" s="5">
        <v>43.66780813087791</v>
      </c>
      <c r="K222" s="5">
        <v>60.17493608980428</v>
      </c>
      <c r="L222" s="5">
        <v>72.31202279284227</v>
      </c>
      <c r="M222" s="5">
        <v>85.08159291755157</v>
      </c>
    </row>
    <row r="223" spans="1:13" ht="12.75">
      <c r="A223" s="2" t="s">
        <v>342</v>
      </c>
      <c r="B223" s="6" t="s">
        <v>343</v>
      </c>
      <c r="C223" s="4">
        <v>381</v>
      </c>
      <c r="D223" s="4">
        <v>416</v>
      </c>
      <c r="E223" s="4">
        <v>11541789.543000005</v>
      </c>
      <c r="F223" s="5">
        <v>545.7471083502313</v>
      </c>
      <c r="G223" s="5">
        <f t="shared" si="4"/>
        <v>444.8928503375146</v>
      </c>
      <c r="H223" s="5">
        <v>34.836120178941634</v>
      </c>
      <c r="I223" s="5">
        <v>47.519589276572525</v>
      </c>
      <c r="J223" s="5">
        <v>55.88666982679531</v>
      </c>
      <c r="K223" s="5">
        <v>68.31335642211506</v>
      </c>
      <c r="L223" s="5">
        <v>77.91018764896567</v>
      </c>
      <c r="M223" s="5">
        <v>88.25521944452598</v>
      </c>
    </row>
    <row r="224" spans="1:13" ht="12.75">
      <c r="A224" s="2" t="s">
        <v>344</v>
      </c>
      <c r="B224" s="6" t="s">
        <v>454</v>
      </c>
      <c r="C224" s="4">
        <v>143</v>
      </c>
      <c r="D224" s="4">
        <v>151</v>
      </c>
      <c r="E224" s="4">
        <v>1494097.793</v>
      </c>
      <c r="F224" s="5">
        <v>345.35205831387833</v>
      </c>
      <c r="G224" s="5">
        <f t="shared" si="4"/>
        <v>198.45741190211214</v>
      </c>
      <c r="H224" s="5">
        <v>21.324850655207413</v>
      </c>
      <c r="I224" s="5">
        <v>29.96278590982431</v>
      </c>
      <c r="J224" s="5">
        <v>40.359948513758354</v>
      </c>
      <c r="K224" s="5">
        <v>65.81787186938172</v>
      </c>
      <c r="L224" s="5">
        <v>84.46163590578306</v>
      </c>
      <c r="M224" s="5">
        <v>98.12478278655755</v>
      </c>
    </row>
    <row r="225" spans="1:13" ht="12.75">
      <c r="A225" s="2" t="s">
        <v>455</v>
      </c>
      <c r="B225" s="6" t="s">
        <v>456</v>
      </c>
      <c r="C225" s="4">
        <v>789</v>
      </c>
      <c r="D225" s="4">
        <v>838</v>
      </c>
      <c r="E225" s="4">
        <v>11589993.603000011</v>
      </c>
      <c r="F225" s="5">
        <v>302.6433021775069</v>
      </c>
      <c r="G225" s="5">
        <f t="shared" si="4"/>
        <v>478.3153409812955</v>
      </c>
      <c r="H225" s="5">
        <v>23.404164142919566</v>
      </c>
      <c r="I225" s="5">
        <v>34.09483710135225</v>
      </c>
      <c r="J225" s="5">
        <v>42.41001654847933</v>
      </c>
      <c r="K225" s="5">
        <v>54.754502913248885</v>
      </c>
      <c r="L225" s="5">
        <v>64.4468811878083</v>
      </c>
      <c r="M225" s="5">
        <v>74.82580186028073</v>
      </c>
    </row>
    <row r="226" spans="1:13" ht="22.5">
      <c r="A226" s="2" t="s">
        <v>457</v>
      </c>
      <c r="B226" s="6" t="s">
        <v>458</v>
      </c>
      <c r="C226" s="4">
        <v>530</v>
      </c>
      <c r="D226" s="4">
        <v>574</v>
      </c>
      <c r="E226" s="4">
        <v>9252579.23100001</v>
      </c>
      <c r="F226" s="5">
        <v>307.9628163463854</v>
      </c>
      <c r="G226" s="5">
        <f t="shared" si="4"/>
        <v>391.43363762403493</v>
      </c>
      <c r="H226" s="5">
        <v>23.359015081532107</v>
      </c>
      <c r="I226" s="5">
        <v>35.115839106938814</v>
      </c>
      <c r="J226" s="5">
        <v>42.820751761039375</v>
      </c>
      <c r="K226" s="5">
        <v>56.30649515050875</v>
      </c>
      <c r="L226" s="5">
        <v>67.85281033817708</v>
      </c>
      <c r="M226" s="5">
        <v>80.39253051817494</v>
      </c>
    </row>
    <row r="227" spans="1:13" ht="12.75">
      <c r="A227" s="2" t="s">
        <v>459</v>
      </c>
      <c r="B227" s="6" t="s">
        <v>460</v>
      </c>
      <c r="C227" s="4">
        <v>965</v>
      </c>
      <c r="D227" s="4">
        <v>1023</v>
      </c>
      <c r="E227" s="4">
        <v>14474785.209999995</v>
      </c>
      <c r="F227" s="5">
        <v>141.40827192407426</v>
      </c>
      <c r="G227" s="5">
        <f t="shared" si="4"/>
        <v>355.61071750824897</v>
      </c>
      <c r="H227" s="5">
        <v>15.667373609338696</v>
      </c>
      <c r="I227" s="5">
        <v>22.032576032953802</v>
      </c>
      <c r="J227" s="5">
        <v>28.91780426633358</v>
      </c>
      <c r="K227" s="5">
        <v>43.8942187799138</v>
      </c>
      <c r="L227" s="5">
        <v>56.84271042803272</v>
      </c>
      <c r="M227" s="5">
        <v>69.93065287080694</v>
      </c>
    </row>
    <row r="228" spans="1:13" ht="22.5">
      <c r="A228" s="2" t="s">
        <v>461</v>
      </c>
      <c r="B228" s="6" t="s">
        <v>462</v>
      </c>
      <c r="C228" s="4">
        <v>34</v>
      </c>
      <c r="D228" s="4">
        <v>34</v>
      </c>
      <c r="E228" s="4">
        <v>2496593.4329999993</v>
      </c>
      <c r="F228" s="5">
        <v>3805.561019993992</v>
      </c>
      <c r="G228" s="5">
        <f t="shared" si="4"/>
        <v>345.52724158855506</v>
      </c>
      <c r="H228" s="5">
        <v>95.51212798531785</v>
      </c>
      <c r="I228" s="5">
        <v>97.57679247248106</v>
      </c>
      <c r="J228" s="5">
        <v>98.86163747671768</v>
      </c>
      <c r="K228" s="5">
        <v>99.94893433655845</v>
      </c>
      <c r="L228" s="5"/>
      <c r="M228" s="5"/>
    </row>
    <row r="229" spans="1:13" ht="22.5">
      <c r="A229" s="2" t="s">
        <v>463</v>
      </c>
      <c r="B229" s="6" t="s">
        <v>464</v>
      </c>
      <c r="C229" s="4">
        <v>238</v>
      </c>
      <c r="D229" s="4">
        <v>244</v>
      </c>
      <c r="E229" s="4">
        <v>3580782.7089999993</v>
      </c>
      <c r="F229" s="5">
        <v>569.7396276365905</v>
      </c>
      <c r="G229" s="5">
        <f t="shared" si="4"/>
        <v>354.39812552764516</v>
      </c>
      <c r="H229" s="5">
        <v>33.15830712139422</v>
      </c>
      <c r="I229" s="5">
        <v>45.91275828795342</v>
      </c>
      <c r="J229" s="5">
        <v>55.767457516506916</v>
      </c>
      <c r="K229" s="5">
        <v>74.14205381206781</v>
      </c>
      <c r="L229" s="5">
        <v>85.62416784726491</v>
      </c>
      <c r="M229" s="5">
        <v>95.59551486875773</v>
      </c>
    </row>
    <row r="230" spans="1:13" ht="12.75">
      <c r="A230" s="2" t="s">
        <v>465</v>
      </c>
      <c r="B230" s="6" t="s">
        <v>466</v>
      </c>
      <c r="C230" s="4">
        <v>98</v>
      </c>
      <c r="D230" s="4">
        <v>100</v>
      </c>
      <c r="E230" s="4">
        <v>1675241.08</v>
      </c>
      <c r="F230" s="5">
        <v>1262.3116641211404</v>
      </c>
      <c r="G230" s="5">
        <f t="shared" si="4"/>
        <v>337.20400810766137</v>
      </c>
      <c r="H230" s="5">
        <v>53.51715993019942</v>
      </c>
      <c r="I230" s="5">
        <v>68.49724810950792</v>
      </c>
      <c r="J230" s="5">
        <v>78.96513885631315</v>
      </c>
      <c r="K230" s="5">
        <v>91.94235464903954</v>
      </c>
      <c r="L230" s="5">
        <v>98.38640012337805</v>
      </c>
      <c r="M230" s="5"/>
    </row>
    <row r="231" spans="1:13" ht="12.75">
      <c r="A231" s="2" t="s">
        <v>467</v>
      </c>
      <c r="B231" s="6" t="s">
        <v>86</v>
      </c>
      <c r="C231" s="4">
        <v>671</v>
      </c>
      <c r="D231" s="4">
        <v>716</v>
      </c>
      <c r="E231" s="4">
        <v>10348763.206999995</v>
      </c>
      <c r="F231" s="5">
        <v>150.8775650042701</v>
      </c>
      <c r="G231" s="5">
        <f t="shared" si="4"/>
        <v>302.0576867385852</v>
      </c>
      <c r="H231" s="5">
        <v>14.082861583055648</v>
      </c>
      <c r="I231" s="5">
        <v>23.24950203104982</v>
      </c>
      <c r="J231" s="5">
        <v>32.72092831063655</v>
      </c>
      <c r="K231" s="5">
        <v>47.20194099808822</v>
      </c>
      <c r="L231" s="5">
        <v>60.040093040269724</v>
      </c>
      <c r="M231" s="5">
        <v>74.7629684073416</v>
      </c>
    </row>
    <row r="232" spans="1:13" ht="22.5">
      <c r="A232" s="2" t="s">
        <v>87</v>
      </c>
      <c r="B232" s="6" t="s">
        <v>88</v>
      </c>
      <c r="C232" s="4">
        <v>518</v>
      </c>
      <c r="D232" s="4">
        <v>540</v>
      </c>
      <c r="E232" s="4">
        <v>5364363.47500001</v>
      </c>
      <c r="F232" s="5">
        <v>171.9618014070126</v>
      </c>
      <c r="G232" s="5">
        <f t="shared" si="4"/>
        <v>281.20493084018375</v>
      </c>
      <c r="H232" s="5">
        <v>16.879461975682</v>
      </c>
      <c r="I232" s="5">
        <v>25.67748183767502</v>
      </c>
      <c r="J232" s="5">
        <v>31.73753234534498</v>
      </c>
      <c r="K232" s="5">
        <v>46.22385454594862</v>
      </c>
      <c r="L232" s="5">
        <v>60.82634094812137</v>
      </c>
      <c r="M232" s="5">
        <v>77.0300633478232</v>
      </c>
    </row>
    <row r="233" spans="1:13" ht="22.5">
      <c r="A233" s="2" t="s">
        <v>89</v>
      </c>
      <c r="B233" s="6" t="s">
        <v>90</v>
      </c>
      <c r="C233" s="4">
        <v>116</v>
      </c>
      <c r="D233" s="4">
        <v>122</v>
      </c>
      <c r="E233" s="4">
        <v>1579779.2429999993</v>
      </c>
      <c r="F233" s="5">
        <v>1835.8152630631923</v>
      </c>
      <c r="G233" s="5">
        <f t="shared" si="4"/>
        <v>450.5047952190191</v>
      </c>
      <c r="H233" s="5">
        <v>61.17793851783128</v>
      </c>
      <c r="I233" s="5">
        <v>70.21381613380272</v>
      </c>
      <c r="J233" s="5">
        <v>77.17905678293563</v>
      </c>
      <c r="K233" s="5">
        <v>89.64986046471307</v>
      </c>
      <c r="L233" s="5">
        <v>96.7162289775699</v>
      </c>
      <c r="M233" s="5">
        <v>99.96279062390492</v>
      </c>
    </row>
    <row r="234" spans="1:13" ht="12.75">
      <c r="A234" s="2" t="s">
        <v>91</v>
      </c>
      <c r="B234" s="6" t="s">
        <v>92</v>
      </c>
      <c r="C234" s="4">
        <v>315</v>
      </c>
      <c r="D234" s="4">
        <v>346</v>
      </c>
      <c r="E234" s="4">
        <v>8366365.151999995</v>
      </c>
      <c r="F234" s="5">
        <v>283.1114675626544</v>
      </c>
      <c r="G234" s="5">
        <f t="shared" si="4"/>
        <v>281.3896094070215</v>
      </c>
      <c r="H234" s="5">
        <v>21.29255859187726</v>
      </c>
      <c r="I234" s="5">
        <v>33.347513792570375</v>
      </c>
      <c r="J234" s="5">
        <v>44.605469486445884</v>
      </c>
      <c r="K234" s="5">
        <v>67.22629490604383</v>
      </c>
      <c r="L234" s="5">
        <v>82.71066550741921</v>
      </c>
      <c r="M234" s="5">
        <v>93.27796444713441</v>
      </c>
    </row>
    <row r="235" spans="1:13" ht="33.75">
      <c r="A235" s="2" t="s">
        <v>93</v>
      </c>
      <c r="B235" s="6" t="s">
        <v>94</v>
      </c>
      <c r="C235" s="4">
        <v>301</v>
      </c>
      <c r="D235" s="4">
        <v>319</v>
      </c>
      <c r="E235" s="4">
        <v>3549933.784999998</v>
      </c>
      <c r="F235" s="5">
        <v>384.6570183755944</v>
      </c>
      <c r="G235" s="5">
        <f t="shared" si="4"/>
        <v>325.2410837072308</v>
      </c>
      <c r="H235" s="5">
        <v>25.679799743081706</v>
      </c>
      <c r="I235" s="5">
        <v>36.251059370111626</v>
      </c>
      <c r="J235" s="5">
        <v>44.2458271654777</v>
      </c>
      <c r="K235" s="5">
        <v>61.421204874670686</v>
      </c>
      <c r="L235" s="5">
        <v>76.49454954552067</v>
      </c>
      <c r="M235" s="5">
        <v>89.97051264718175</v>
      </c>
    </row>
    <row r="236" spans="1:13" ht="33.75">
      <c r="A236" s="2" t="s">
        <v>95</v>
      </c>
      <c r="B236" s="6" t="s">
        <v>96</v>
      </c>
      <c r="C236" s="4">
        <v>236</v>
      </c>
      <c r="D236" s="4">
        <v>252</v>
      </c>
      <c r="E236" s="4">
        <v>4079675.0030000005</v>
      </c>
      <c r="F236" s="5">
        <v>560.1819396962796</v>
      </c>
      <c r="G236" s="5">
        <f t="shared" si="4"/>
        <v>349.57536779401664</v>
      </c>
      <c r="H236" s="5">
        <v>30.2977690647188</v>
      </c>
      <c r="I236" s="5">
        <v>43.05659023594532</v>
      </c>
      <c r="J236" s="5">
        <v>55.0293662448386</v>
      </c>
      <c r="K236" s="5">
        <v>73.50189416546523</v>
      </c>
      <c r="L236" s="5">
        <v>86.08791358177706</v>
      </c>
      <c r="M236" s="5">
        <v>95.55774906416002</v>
      </c>
    </row>
    <row r="237" spans="1:13" ht="12.75">
      <c r="A237" s="2" t="s">
        <v>97</v>
      </c>
      <c r="B237" s="6" t="s">
        <v>98</v>
      </c>
      <c r="C237" s="4">
        <v>137</v>
      </c>
      <c r="D237" s="4">
        <v>145</v>
      </c>
      <c r="E237" s="4">
        <v>2017037.9739999997</v>
      </c>
      <c r="F237" s="5">
        <v>727.4586396400838</v>
      </c>
      <c r="G237" s="5">
        <f t="shared" si="4"/>
        <v>299.4358589592961</v>
      </c>
      <c r="H237" s="5">
        <v>40.74027884415032</v>
      </c>
      <c r="I237" s="5">
        <v>57.55619884031</v>
      </c>
      <c r="J237" s="5">
        <v>69.7139301850348</v>
      </c>
      <c r="K237" s="5">
        <v>83.58730746434627</v>
      </c>
      <c r="L237" s="5">
        <v>92.57260522949382</v>
      </c>
      <c r="M237" s="5">
        <v>99.43861418843078</v>
      </c>
    </row>
    <row r="238" spans="1:13" ht="22.5">
      <c r="A238" s="2" t="s">
        <v>99</v>
      </c>
      <c r="B238" s="6" t="s">
        <v>100</v>
      </c>
      <c r="C238" s="4">
        <v>2325</v>
      </c>
      <c r="D238" s="4">
        <v>2444</v>
      </c>
      <c r="E238" s="4">
        <v>25524511.636999965</v>
      </c>
      <c r="F238" s="5">
        <v>144.51008184182325</v>
      </c>
      <c r="G238" s="5">
        <f t="shared" si="4"/>
        <v>570.9517845512343</v>
      </c>
      <c r="H238" s="5">
        <v>17.70217677916392</v>
      </c>
      <c r="I238" s="5">
        <v>25.242322899766474</v>
      </c>
      <c r="J238" s="5">
        <v>29.887924292120356</v>
      </c>
      <c r="K238" s="5">
        <v>39.079036350849385</v>
      </c>
      <c r="L238" s="5">
        <v>46.72113023981701</v>
      </c>
      <c r="M238" s="5">
        <v>55.75678294808202</v>
      </c>
    </row>
    <row r="239" spans="1:13" ht="12.75">
      <c r="A239" s="2" t="s">
        <v>101</v>
      </c>
      <c r="B239" s="6" t="s">
        <v>102</v>
      </c>
      <c r="C239" s="4">
        <v>22</v>
      </c>
      <c r="D239" s="4">
        <v>24</v>
      </c>
      <c r="E239" s="4">
        <v>306110.18</v>
      </c>
      <c r="F239" s="5">
        <v>1114.8187062197474</v>
      </c>
      <c r="G239" s="5">
        <f t="shared" si="4"/>
        <v>120.52390442080127</v>
      </c>
      <c r="H239" s="5">
        <v>49.214192745892994</v>
      </c>
      <c r="I239" s="5">
        <v>75.56969356589185</v>
      </c>
      <c r="J239" s="5">
        <v>88.29964165190455</v>
      </c>
      <c r="K239" s="5"/>
      <c r="L239" s="5"/>
      <c r="M239" s="5"/>
    </row>
    <row r="240" spans="1:13" ht="33.75">
      <c r="A240" s="2" t="s">
        <v>103</v>
      </c>
      <c r="B240" s="6" t="s">
        <v>104</v>
      </c>
      <c r="C240" s="4">
        <v>150</v>
      </c>
      <c r="D240" s="4">
        <v>157</v>
      </c>
      <c r="E240" s="4">
        <v>8158526.316000003</v>
      </c>
      <c r="F240" s="5">
        <v>1564.450166179785</v>
      </c>
      <c r="G240" s="5">
        <f t="shared" si="4"/>
        <v>473.9910599652358</v>
      </c>
      <c r="H240" s="5">
        <v>57.8853459568837</v>
      </c>
      <c r="I240" s="5">
        <v>76.32588754157544</v>
      </c>
      <c r="J240" s="5">
        <v>84.38432252769114</v>
      </c>
      <c r="K240" s="5">
        <v>92.79567365190319</v>
      </c>
      <c r="L240" s="5">
        <v>97.1410611921105</v>
      </c>
      <c r="M240" s="5">
        <v>99.62675335200821</v>
      </c>
    </row>
    <row r="241" spans="1:13" ht="22.5">
      <c r="A241" s="2" t="s">
        <v>105</v>
      </c>
      <c r="B241" s="6" t="s">
        <v>474</v>
      </c>
      <c r="C241" s="4">
        <v>68</v>
      </c>
      <c r="D241" s="4">
        <v>69</v>
      </c>
      <c r="E241" s="4">
        <v>1106260.915</v>
      </c>
      <c r="F241" s="5">
        <v>1717.6954129526825</v>
      </c>
      <c r="G241" s="5">
        <f t="shared" si="4"/>
        <v>326.80772341054364</v>
      </c>
      <c r="H241" s="5">
        <v>62.06716062096436</v>
      </c>
      <c r="I241" s="5">
        <v>73.3573573825484</v>
      </c>
      <c r="J241" s="5">
        <v>79.60381480168265</v>
      </c>
      <c r="K241" s="5">
        <v>92.08722049083691</v>
      </c>
      <c r="L241" s="5">
        <v>99.47699589477043</v>
      </c>
      <c r="M241" s="5"/>
    </row>
    <row r="242" spans="1:13" ht="12.75">
      <c r="A242" s="2" t="s">
        <v>475</v>
      </c>
      <c r="B242" s="6" t="s">
        <v>10</v>
      </c>
      <c r="C242" s="4">
        <v>148</v>
      </c>
      <c r="D242" s="4">
        <v>151</v>
      </c>
      <c r="E242" s="4">
        <v>236150.46499999994</v>
      </c>
      <c r="F242" s="5">
        <v>220.75340201259183</v>
      </c>
      <c r="G242" s="5">
        <f t="shared" si="4"/>
        <v>150.57059307136834</v>
      </c>
      <c r="H242" s="5">
        <v>14.67558024922797</v>
      </c>
      <c r="I242" s="5">
        <v>26.290456806849825</v>
      </c>
      <c r="J242" s="5">
        <v>38.652543834711494</v>
      </c>
      <c r="K242" s="5">
        <v>63.44607960013969</v>
      </c>
      <c r="L242" s="5">
        <v>83.94651308435918</v>
      </c>
      <c r="M242" s="5">
        <v>98.02415294841786</v>
      </c>
    </row>
    <row r="243" spans="1:16" s="20" customFormat="1" ht="27.75" customHeight="1">
      <c r="A243" s="17" t="s">
        <v>476</v>
      </c>
      <c r="B243" s="3" t="s">
        <v>477</v>
      </c>
      <c r="C243" s="18">
        <v>241</v>
      </c>
      <c r="D243" s="18">
        <v>245</v>
      </c>
      <c r="E243" s="18">
        <v>10640478.695999999</v>
      </c>
      <c r="F243" s="19">
        <v>2035.634723419688</v>
      </c>
      <c r="G243" s="19">
        <f t="shared" si="4"/>
        <v>693.2445227653405</v>
      </c>
      <c r="H243" s="19">
        <v>63.457796993083726</v>
      </c>
      <c r="I243" s="19">
        <v>74.10969527117601</v>
      </c>
      <c r="J243" s="19">
        <v>79.07916418425017</v>
      </c>
      <c r="K243" s="19">
        <v>87.05072038236432</v>
      </c>
      <c r="L243" s="19">
        <v>92.6560736661805</v>
      </c>
      <c r="M243" s="19">
        <v>97.10456865896636</v>
      </c>
      <c r="P243" s="21"/>
    </row>
    <row r="244" spans="1:13" ht="12.75">
      <c r="A244" s="2" t="s">
        <v>478</v>
      </c>
      <c r="B244" s="6" t="s">
        <v>479</v>
      </c>
      <c r="C244" s="4">
        <v>59</v>
      </c>
      <c r="D244" s="4">
        <v>62</v>
      </c>
      <c r="E244" s="4" t="s">
        <v>469</v>
      </c>
      <c r="F244" s="5" t="s">
        <v>469</v>
      </c>
      <c r="G244" s="5" t="s">
        <v>469</v>
      </c>
      <c r="H244" s="4" t="s">
        <v>469</v>
      </c>
      <c r="I244" s="4" t="s">
        <v>469</v>
      </c>
      <c r="J244" s="4" t="s">
        <v>469</v>
      </c>
      <c r="K244" s="4" t="s">
        <v>469</v>
      </c>
      <c r="L244" s="4" t="s">
        <v>469</v>
      </c>
      <c r="M244" s="4" t="s">
        <v>469</v>
      </c>
    </row>
    <row r="245" spans="1:13" ht="12.75">
      <c r="A245" s="2" t="s">
        <v>480</v>
      </c>
      <c r="B245" s="6" t="s">
        <v>481</v>
      </c>
      <c r="C245" s="4">
        <v>197</v>
      </c>
      <c r="D245" s="4">
        <v>198</v>
      </c>
      <c r="E245" s="4">
        <v>9404602.556999996</v>
      </c>
      <c r="F245" s="5">
        <v>2567.935025916782</v>
      </c>
      <c r="G245" s="5">
        <f>+(C245*F245/10000-1)^0.5*100</f>
        <v>704.1897472312459</v>
      </c>
      <c r="H245" s="5">
        <v>71.79690294274288</v>
      </c>
      <c r="I245" s="5">
        <v>79.93126900833056</v>
      </c>
      <c r="J245" s="5">
        <v>84.6484549533102</v>
      </c>
      <c r="K245" s="5">
        <v>90.84014111411005</v>
      </c>
      <c r="L245" s="5">
        <v>94.92811733288012</v>
      </c>
      <c r="M245" s="5">
        <v>98.36557548212825</v>
      </c>
    </row>
    <row r="246" spans="1:13" ht="12.75">
      <c r="A246" s="2" t="s">
        <v>482</v>
      </c>
      <c r="B246" s="6" t="s">
        <v>10</v>
      </c>
      <c r="C246" s="4">
        <v>1</v>
      </c>
      <c r="D246" s="4">
        <v>1</v>
      </c>
      <c r="E246" s="4" t="s">
        <v>469</v>
      </c>
      <c r="F246" s="5" t="s">
        <v>469</v>
      </c>
      <c r="G246" s="5" t="s">
        <v>469</v>
      </c>
      <c r="H246" s="4" t="s">
        <v>469</v>
      </c>
      <c r="I246" s="4" t="s">
        <v>469</v>
      </c>
      <c r="J246" s="4" t="s">
        <v>469</v>
      </c>
      <c r="K246" s="4" t="s">
        <v>469</v>
      </c>
      <c r="L246" s="4" t="s">
        <v>469</v>
      </c>
      <c r="M246" s="4" t="s">
        <v>469</v>
      </c>
    </row>
    <row r="247" spans="1:16" s="20" customFormat="1" ht="27.75" customHeight="1">
      <c r="A247" s="17" t="s">
        <v>483</v>
      </c>
      <c r="B247" s="3" t="s">
        <v>484</v>
      </c>
      <c r="C247" s="18">
        <v>2213</v>
      </c>
      <c r="D247" s="18">
        <v>2475</v>
      </c>
      <c r="E247" s="18">
        <v>58911394.96100006</v>
      </c>
      <c r="F247" s="19">
        <v>252.62875496777468</v>
      </c>
      <c r="G247" s="19">
        <f aca="true" t="shared" si="5" ref="G247:G277">+(C247*F247/10000-1)^0.5*100</f>
        <v>740.9908465991233</v>
      </c>
      <c r="H247" s="19">
        <v>23.242702130996285</v>
      </c>
      <c r="I247" s="19">
        <v>29.585913809269815</v>
      </c>
      <c r="J247" s="19">
        <v>34.220169276836586</v>
      </c>
      <c r="K247" s="19">
        <v>44.44017858570765</v>
      </c>
      <c r="L247" s="19">
        <v>53.65902278485679</v>
      </c>
      <c r="M247" s="19">
        <v>63.89203351901249</v>
      </c>
      <c r="P247" s="21"/>
    </row>
    <row r="248" spans="1:13" ht="22.5">
      <c r="A248" s="2" t="s">
        <v>485</v>
      </c>
      <c r="B248" s="6" t="s">
        <v>486</v>
      </c>
      <c r="C248" s="4">
        <v>553</v>
      </c>
      <c r="D248" s="4">
        <v>601</v>
      </c>
      <c r="E248" s="4">
        <v>12074914.814999996</v>
      </c>
      <c r="F248" s="5">
        <v>469.4269493590598</v>
      </c>
      <c r="G248" s="5">
        <f t="shared" si="5"/>
        <v>499.59293729551473</v>
      </c>
      <c r="H248" s="5">
        <v>29.622185057211947</v>
      </c>
      <c r="I248" s="5">
        <v>39.27352385218464</v>
      </c>
      <c r="J248" s="5">
        <v>45.79181537687727</v>
      </c>
      <c r="K248" s="5">
        <v>60.48847926385973</v>
      </c>
      <c r="L248" s="5">
        <v>72.55354711999269</v>
      </c>
      <c r="M248" s="5">
        <v>84.3978979656264</v>
      </c>
    </row>
    <row r="249" spans="1:13" ht="22.5">
      <c r="A249" s="2" t="s">
        <v>487</v>
      </c>
      <c r="B249" s="6" t="s">
        <v>488</v>
      </c>
      <c r="C249" s="4">
        <v>991</v>
      </c>
      <c r="D249" s="4">
        <v>1080</v>
      </c>
      <c r="E249" s="4">
        <v>24261734.885999996</v>
      </c>
      <c r="F249" s="5">
        <v>532.6087777913756</v>
      </c>
      <c r="G249" s="5">
        <f t="shared" si="5"/>
        <v>719.5938429358976</v>
      </c>
      <c r="H249" s="5">
        <v>30.178872534894623</v>
      </c>
      <c r="I249" s="5">
        <v>38.378695154125275</v>
      </c>
      <c r="J249" s="5">
        <v>44.58311099278246</v>
      </c>
      <c r="K249" s="5">
        <v>56.10489652928609</v>
      </c>
      <c r="L249" s="5">
        <v>65.81953026868965</v>
      </c>
      <c r="M249" s="5">
        <v>76.13698896965185</v>
      </c>
    </row>
    <row r="250" spans="1:13" ht="12.75">
      <c r="A250" s="2" t="s">
        <v>489</v>
      </c>
      <c r="B250" s="6" t="s">
        <v>490</v>
      </c>
      <c r="C250" s="4">
        <v>153</v>
      </c>
      <c r="D250" s="4">
        <v>175</v>
      </c>
      <c r="E250" s="4">
        <v>3289187.964999999</v>
      </c>
      <c r="F250" s="5">
        <v>632.7648549718256</v>
      </c>
      <c r="G250" s="5">
        <f t="shared" si="5"/>
        <v>294.64049757405945</v>
      </c>
      <c r="H250" s="5">
        <v>35.88511646521243</v>
      </c>
      <c r="I250" s="5">
        <v>51.55990840432254</v>
      </c>
      <c r="J250" s="5">
        <v>65.4336240099918</v>
      </c>
      <c r="K250" s="5">
        <v>83.84214071511722</v>
      </c>
      <c r="L250" s="5">
        <v>92.68816010033042</v>
      </c>
      <c r="M250" s="5">
        <v>98.79988345390898</v>
      </c>
    </row>
    <row r="251" spans="1:13" ht="12.75">
      <c r="A251" s="2" t="s">
        <v>491</v>
      </c>
      <c r="B251" s="6" t="s">
        <v>492</v>
      </c>
      <c r="C251" s="4">
        <v>27</v>
      </c>
      <c r="D251" s="4">
        <v>29</v>
      </c>
      <c r="E251" s="4">
        <v>1078737.2529999998</v>
      </c>
      <c r="F251" s="5">
        <v>1376.8222867569475</v>
      </c>
      <c r="G251" s="5">
        <f t="shared" si="5"/>
        <v>164.84599401392072</v>
      </c>
      <c r="H251" s="5">
        <v>57.104054327119826</v>
      </c>
      <c r="I251" s="5">
        <v>83.61626165143664</v>
      </c>
      <c r="J251" s="5">
        <v>93.29477703686942</v>
      </c>
      <c r="K251" s="5" t="s">
        <v>468</v>
      </c>
      <c r="L251" s="5"/>
      <c r="M251" s="5"/>
    </row>
    <row r="252" spans="1:13" ht="12.75">
      <c r="A252" s="2" t="s">
        <v>493</v>
      </c>
      <c r="B252" s="6" t="s">
        <v>17</v>
      </c>
      <c r="C252" s="4">
        <v>288</v>
      </c>
      <c r="D252" s="4">
        <v>306</v>
      </c>
      <c r="E252" s="4">
        <v>3794666.617000001</v>
      </c>
      <c r="F252" s="5">
        <v>709.6253497097002</v>
      </c>
      <c r="G252" s="5">
        <f t="shared" si="5"/>
        <v>440.87651413564055</v>
      </c>
      <c r="H252" s="5">
        <v>34.77001987708475</v>
      </c>
      <c r="I252" s="5">
        <v>43.43783039109598</v>
      </c>
      <c r="J252" s="5">
        <v>51.48240952836252</v>
      </c>
      <c r="K252" s="5">
        <v>65.57693379049219</v>
      </c>
      <c r="L252" s="5">
        <v>79.41920445655846</v>
      </c>
      <c r="M252" s="5">
        <v>91.36217114484927</v>
      </c>
    </row>
    <row r="253" spans="1:13" ht="22.5">
      <c r="A253" s="2" t="s">
        <v>18</v>
      </c>
      <c r="B253" s="6" t="s">
        <v>499</v>
      </c>
      <c r="C253" s="4">
        <v>129</v>
      </c>
      <c r="D253" s="4">
        <v>147</v>
      </c>
      <c r="E253" s="4">
        <v>7661406.411000006</v>
      </c>
      <c r="F253" s="5">
        <v>1132.749769051457</v>
      </c>
      <c r="G253" s="5">
        <f t="shared" si="5"/>
        <v>368.95083711470005</v>
      </c>
      <c r="H253" s="5">
        <v>49.69760710687871</v>
      </c>
      <c r="I253" s="5">
        <v>67.97199043667852</v>
      </c>
      <c r="J253" s="5">
        <v>78.63993359430201</v>
      </c>
      <c r="K253" s="5">
        <v>90.22609506885219</v>
      </c>
      <c r="L253" s="5">
        <v>96.2704380283266</v>
      </c>
      <c r="M253" s="5">
        <v>99.73907378191947</v>
      </c>
    </row>
    <row r="254" spans="1:13" ht="12.75">
      <c r="A254" s="2" t="s">
        <v>500</v>
      </c>
      <c r="B254" s="6" t="s">
        <v>501</v>
      </c>
      <c r="C254" s="4">
        <v>493</v>
      </c>
      <c r="D254" s="4">
        <v>527</v>
      </c>
      <c r="E254" s="4">
        <v>6527326.335999992</v>
      </c>
      <c r="F254" s="5">
        <v>254.15678574339765</v>
      </c>
      <c r="G254" s="5">
        <f t="shared" si="5"/>
        <v>339.5574993598213</v>
      </c>
      <c r="H254" s="5">
        <v>19.441465106487385</v>
      </c>
      <c r="I254" s="5">
        <v>28.77347646373295</v>
      </c>
      <c r="J254" s="5">
        <v>36.94139624521452</v>
      </c>
      <c r="K254" s="5">
        <v>53.995647184997786</v>
      </c>
      <c r="L254" s="5">
        <v>67.15791384327079</v>
      </c>
      <c r="M254" s="5">
        <v>81.95788377386874</v>
      </c>
    </row>
    <row r="255" spans="1:13" ht="12.75">
      <c r="A255" s="2" t="s">
        <v>502</v>
      </c>
      <c r="B255" s="6" t="s">
        <v>10</v>
      </c>
      <c r="C255" s="4">
        <v>53</v>
      </c>
      <c r="D255" s="4">
        <v>53</v>
      </c>
      <c r="E255" s="4">
        <v>223420.67799999999</v>
      </c>
      <c r="F255" s="5">
        <v>512.5538627154738</v>
      </c>
      <c r="G255" s="5">
        <f t="shared" si="5"/>
        <v>131.01662002936922</v>
      </c>
      <c r="H255" s="5">
        <v>30.25263579228777</v>
      </c>
      <c r="I255" s="5">
        <v>46.33614575281166</v>
      </c>
      <c r="J255" s="5">
        <v>60.736182619587254</v>
      </c>
      <c r="K255" s="5">
        <v>87.41430728269475</v>
      </c>
      <c r="L255" s="5">
        <v>99.97204018868835</v>
      </c>
      <c r="M255" s="5"/>
    </row>
    <row r="256" spans="1:16" s="20" customFormat="1" ht="24.75" customHeight="1">
      <c r="A256" s="17" t="s">
        <v>503</v>
      </c>
      <c r="B256" s="3" t="s">
        <v>504</v>
      </c>
      <c r="C256" s="18">
        <v>649</v>
      </c>
      <c r="D256" s="18">
        <v>709</v>
      </c>
      <c r="E256" s="18">
        <v>27640380.116000015</v>
      </c>
      <c r="F256" s="19">
        <v>374.154136114425</v>
      </c>
      <c r="G256" s="19">
        <f t="shared" si="5"/>
        <v>482.52050146937984</v>
      </c>
      <c r="H256" s="19">
        <v>26.868292700146583</v>
      </c>
      <c r="I256" s="19">
        <v>41.97536902281577</v>
      </c>
      <c r="J256" s="19">
        <v>52.32840821399358</v>
      </c>
      <c r="K256" s="19">
        <v>67.5940586185533</v>
      </c>
      <c r="L256" s="19">
        <v>78.01024289647287</v>
      </c>
      <c r="M256" s="19">
        <v>87.48793823932225</v>
      </c>
      <c r="P256" s="21"/>
    </row>
    <row r="257" spans="1:13" ht="12.75">
      <c r="A257" s="2" t="s">
        <v>505</v>
      </c>
      <c r="B257" s="6" t="s">
        <v>506</v>
      </c>
      <c r="C257" s="4">
        <v>319</v>
      </c>
      <c r="D257" s="4">
        <v>346</v>
      </c>
      <c r="E257" s="4">
        <v>9714863.359000003</v>
      </c>
      <c r="F257" s="5">
        <v>327.8960985061726</v>
      </c>
      <c r="G257" s="5">
        <f t="shared" si="5"/>
        <v>307.5692693093201</v>
      </c>
      <c r="H257" s="5">
        <v>23.292794580622157</v>
      </c>
      <c r="I257" s="5">
        <v>38.2938437888944</v>
      </c>
      <c r="J257" s="5">
        <v>49.34344301980417</v>
      </c>
      <c r="K257" s="5">
        <v>68.72619702689529</v>
      </c>
      <c r="L257" s="5">
        <v>81.71595584662097</v>
      </c>
      <c r="M257" s="5">
        <v>91.29779584375936</v>
      </c>
    </row>
    <row r="258" spans="1:13" ht="12.75">
      <c r="A258" s="2" t="s">
        <v>507</v>
      </c>
      <c r="B258" s="6" t="s">
        <v>508</v>
      </c>
      <c r="C258" s="4">
        <v>188</v>
      </c>
      <c r="D258" s="4">
        <v>209</v>
      </c>
      <c r="E258" s="4">
        <v>13542391.656999994</v>
      </c>
      <c r="F258" s="5">
        <v>1217.4988133122624</v>
      </c>
      <c r="G258" s="5">
        <f t="shared" si="5"/>
        <v>467.85657727844904</v>
      </c>
      <c r="H258" s="5">
        <v>54.37377251745513</v>
      </c>
      <c r="I258" s="5">
        <v>75.01776971388033</v>
      </c>
      <c r="J258" s="5">
        <v>81.58634187993641</v>
      </c>
      <c r="K258" s="5">
        <v>91.47604595083973</v>
      </c>
      <c r="L258" s="5">
        <v>95.95760709876511</v>
      </c>
      <c r="M258" s="5">
        <v>98.98027475133155</v>
      </c>
    </row>
    <row r="259" spans="1:13" ht="22.5">
      <c r="A259" s="2" t="s">
        <v>509</v>
      </c>
      <c r="B259" s="6" t="s">
        <v>510</v>
      </c>
      <c r="C259" s="4">
        <v>192</v>
      </c>
      <c r="D259" s="4">
        <v>198</v>
      </c>
      <c r="E259" s="4">
        <v>4241874.131000003</v>
      </c>
      <c r="F259" s="5">
        <v>938.2295626217639</v>
      </c>
      <c r="G259" s="5">
        <f t="shared" si="5"/>
        <v>412.4803947139532</v>
      </c>
      <c r="H259" s="5">
        <v>41.39566054464804</v>
      </c>
      <c r="I259" s="5">
        <v>53.50248873285106</v>
      </c>
      <c r="J259" s="5">
        <v>62.14628733876495</v>
      </c>
      <c r="K259" s="5">
        <v>79.36539722847326</v>
      </c>
      <c r="L259" s="5">
        <v>88.64770469069813</v>
      </c>
      <c r="M259" s="5">
        <v>97.00450659128707</v>
      </c>
    </row>
    <row r="260" spans="1:13" ht="12.75">
      <c r="A260" s="2" t="s">
        <v>511</v>
      </c>
      <c r="B260" s="6" t="s">
        <v>10</v>
      </c>
      <c r="C260" s="4">
        <v>21</v>
      </c>
      <c r="D260" s="4">
        <v>21</v>
      </c>
      <c r="E260" s="4">
        <v>141250.96900000004</v>
      </c>
      <c r="F260" s="5">
        <v>2225.251378283244</v>
      </c>
      <c r="G260" s="5">
        <f t="shared" si="5"/>
        <v>191.65145171364634</v>
      </c>
      <c r="H260" s="5">
        <v>72.63177571546427</v>
      </c>
      <c r="I260" s="5">
        <v>85.66178331845636</v>
      </c>
      <c r="J260" s="5">
        <v>94.72918022955295</v>
      </c>
      <c r="K260" s="5"/>
      <c r="L260" s="5"/>
      <c r="M260" s="5"/>
    </row>
    <row r="261" spans="1:16" s="20" customFormat="1" ht="24.75" customHeight="1">
      <c r="A261" s="17" t="s">
        <v>512</v>
      </c>
      <c r="B261" s="3" t="s">
        <v>513</v>
      </c>
      <c r="C261" s="18">
        <v>2433</v>
      </c>
      <c r="D261" s="18">
        <v>2654</v>
      </c>
      <c r="E261" s="18">
        <v>32998831.72899996</v>
      </c>
      <c r="F261" s="19">
        <v>120.78138808160494</v>
      </c>
      <c r="G261" s="19">
        <f t="shared" si="5"/>
        <v>532.7861833817998</v>
      </c>
      <c r="H261" s="19">
        <v>15.4005744649858</v>
      </c>
      <c r="I261" s="19">
        <v>22.102875292370353</v>
      </c>
      <c r="J261" s="19">
        <v>27.67233201160584</v>
      </c>
      <c r="K261" s="19">
        <v>39.16794364765742</v>
      </c>
      <c r="L261" s="19">
        <v>49.238047926772474</v>
      </c>
      <c r="M261" s="19">
        <v>59.9871363312652</v>
      </c>
      <c r="P261" s="21"/>
    </row>
    <row r="262" spans="1:13" ht="12.75">
      <c r="A262" s="2" t="s">
        <v>514</v>
      </c>
      <c r="B262" s="6" t="s">
        <v>515</v>
      </c>
      <c r="C262" s="4">
        <v>1094</v>
      </c>
      <c r="D262" s="4">
        <v>1184</v>
      </c>
      <c r="E262" s="4">
        <v>12287860.83299999</v>
      </c>
      <c r="F262" s="5">
        <v>377.2793967751503</v>
      </c>
      <c r="G262" s="5">
        <f t="shared" si="5"/>
        <v>634.6208790073129</v>
      </c>
      <c r="H262" s="5">
        <v>27.796276108753048</v>
      </c>
      <c r="I262" s="5">
        <v>37.50227597487312</v>
      </c>
      <c r="J262" s="5">
        <v>46.12431594097306</v>
      </c>
      <c r="K262" s="5">
        <v>62.82756750684308</v>
      </c>
      <c r="L262" s="5">
        <v>72.39613045672918</v>
      </c>
      <c r="M262" s="5">
        <v>81.26127212625805</v>
      </c>
    </row>
    <row r="263" spans="1:13" ht="22.5">
      <c r="A263" s="2" t="s">
        <v>516</v>
      </c>
      <c r="B263" s="6" t="s">
        <v>517</v>
      </c>
      <c r="C263" s="4">
        <v>1109</v>
      </c>
      <c r="D263" s="4">
        <v>1197</v>
      </c>
      <c r="E263" s="4">
        <v>15372516.225000016</v>
      </c>
      <c r="F263" s="5">
        <v>159.18520120207117</v>
      </c>
      <c r="G263" s="5">
        <f t="shared" si="5"/>
        <v>408.08870130536195</v>
      </c>
      <c r="H263" s="5">
        <v>15.31603129597606</v>
      </c>
      <c r="I263" s="5">
        <v>21.205731178208577</v>
      </c>
      <c r="J263" s="5">
        <v>27.572089155495398</v>
      </c>
      <c r="K263" s="5">
        <v>40.27011984500275</v>
      </c>
      <c r="L263" s="5">
        <v>52.24671221968408</v>
      </c>
      <c r="M263" s="5">
        <v>65.06297896589138</v>
      </c>
    </row>
    <row r="264" spans="1:13" ht="33.75">
      <c r="A264" s="2" t="s">
        <v>518</v>
      </c>
      <c r="B264" s="6" t="s">
        <v>148</v>
      </c>
      <c r="C264" s="4">
        <v>140</v>
      </c>
      <c r="D264" s="4">
        <v>143</v>
      </c>
      <c r="E264" s="4">
        <v>1310332.2729999996</v>
      </c>
      <c r="F264" s="5">
        <v>416.49841548654086</v>
      </c>
      <c r="G264" s="5">
        <f t="shared" si="5"/>
        <v>219.7948547353093</v>
      </c>
      <c r="H264" s="5">
        <v>26.798693830232796</v>
      </c>
      <c r="I264" s="5">
        <v>40.908827023907094</v>
      </c>
      <c r="J264" s="5">
        <v>52.82019242458208</v>
      </c>
      <c r="K264" s="5">
        <v>72.87080519003595</v>
      </c>
      <c r="L264" s="5">
        <v>85.6356379310517</v>
      </c>
      <c r="M264" s="5">
        <v>97.531104158342</v>
      </c>
    </row>
    <row r="265" spans="1:13" ht="12.75">
      <c r="A265" s="2" t="s">
        <v>149</v>
      </c>
      <c r="B265" s="6" t="s">
        <v>150</v>
      </c>
      <c r="C265" s="4">
        <v>167</v>
      </c>
      <c r="D265" s="4">
        <v>185</v>
      </c>
      <c r="E265" s="4">
        <v>3519338.0609999993</v>
      </c>
      <c r="F265" s="5">
        <v>1400.786847265154</v>
      </c>
      <c r="G265" s="5">
        <f t="shared" si="5"/>
        <v>473.21390881215734</v>
      </c>
      <c r="H265" s="5">
        <v>44.9464769676186</v>
      </c>
      <c r="I265" s="5">
        <v>56.154739264759726</v>
      </c>
      <c r="J265" s="5">
        <v>65.25235587477144</v>
      </c>
      <c r="K265" s="5">
        <v>80.80882111086288</v>
      </c>
      <c r="L265" s="5">
        <v>90.34779228047567</v>
      </c>
      <c r="M265" s="5">
        <v>97.95005822829363</v>
      </c>
    </row>
    <row r="266" spans="1:13" ht="12.75">
      <c r="A266" s="2" t="s">
        <v>151</v>
      </c>
      <c r="B266" s="6" t="s">
        <v>152</v>
      </c>
      <c r="C266" s="4">
        <v>81</v>
      </c>
      <c r="D266" s="4">
        <v>83</v>
      </c>
      <c r="E266" s="4">
        <v>448042.569</v>
      </c>
      <c r="F266" s="5">
        <v>609.5642599433922</v>
      </c>
      <c r="G266" s="5">
        <f t="shared" si="5"/>
        <v>198.4306051379544</v>
      </c>
      <c r="H266" s="5">
        <v>34.33068811816406</v>
      </c>
      <c r="I266" s="5">
        <v>51.40562056727248</v>
      </c>
      <c r="J266" s="5">
        <v>65.07789664959269</v>
      </c>
      <c r="K266" s="5">
        <v>85.82775490692272</v>
      </c>
      <c r="L266" s="5">
        <v>97.9441223586056</v>
      </c>
      <c r="M266" s="5"/>
    </row>
    <row r="267" spans="1:13" ht="33.75">
      <c r="A267" s="2" t="s">
        <v>153</v>
      </c>
      <c r="B267" s="6" t="s">
        <v>523</v>
      </c>
      <c r="C267" s="4">
        <v>21</v>
      </c>
      <c r="D267" s="4">
        <v>21</v>
      </c>
      <c r="E267" s="4">
        <v>60741.76800000001</v>
      </c>
      <c r="F267" s="5">
        <v>1778.955469864403</v>
      </c>
      <c r="G267" s="5">
        <f t="shared" si="5"/>
        <v>165.40273536780597</v>
      </c>
      <c r="H267" s="5">
        <v>64.09630519809694</v>
      </c>
      <c r="I267" s="5">
        <v>82.21964168049898</v>
      </c>
      <c r="J267" s="5">
        <v>91.84876706255896</v>
      </c>
      <c r="K267" s="5"/>
      <c r="L267" s="5"/>
      <c r="M267" s="5"/>
    </row>
    <row r="268" spans="1:16" s="20" customFormat="1" ht="18.75" customHeight="1">
      <c r="A268" s="17" t="s">
        <v>524</v>
      </c>
      <c r="B268" s="3" t="s">
        <v>525</v>
      </c>
      <c r="C268" s="18">
        <v>1149</v>
      </c>
      <c r="D268" s="18">
        <v>1336</v>
      </c>
      <c r="E268" s="18">
        <v>224291653.1459997</v>
      </c>
      <c r="F268" s="19">
        <v>949.7952089921444</v>
      </c>
      <c r="G268" s="19">
        <f t="shared" si="5"/>
        <v>1039.862825151459</v>
      </c>
      <c r="H268" s="19">
        <v>47.42651094009167</v>
      </c>
      <c r="I268" s="19">
        <v>64.88299042330881</v>
      </c>
      <c r="J268" s="19">
        <v>73.41539334850492</v>
      </c>
      <c r="K268" s="19">
        <v>81.75882081516087</v>
      </c>
      <c r="L268" s="19">
        <v>87.76669157494727</v>
      </c>
      <c r="M268" s="19">
        <v>92.44673259777</v>
      </c>
      <c r="P268" s="21"/>
    </row>
    <row r="269" spans="1:13" ht="12.75">
      <c r="A269" s="2" t="s">
        <v>526</v>
      </c>
      <c r="B269" s="6" t="s">
        <v>527</v>
      </c>
      <c r="C269" s="4">
        <v>87</v>
      </c>
      <c r="D269" s="4">
        <v>103</v>
      </c>
      <c r="E269" s="4">
        <v>151889789.006</v>
      </c>
      <c r="F269" s="5">
        <v>1795.3913023224904</v>
      </c>
      <c r="G269" s="5">
        <f t="shared" si="5"/>
        <v>382.3598348441644</v>
      </c>
      <c r="H269" s="5">
        <v>66.10933167076386</v>
      </c>
      <c r="I269" s="5">
        <v>88.87066396258389</v>
      </c>
      <c r="J269" s="5">
        <v>96.43520915037539</v>
      </c>
      <c r="K269" s="5">
        <v>99.54049389457481</v>
      </c>
      <c r="L269" s="5">
        <v>99.93060514884525</v>
      </c>
      <c r="M269" s="5"/>
    </row>
    <row r="270" spans="1:13" ht="12.75">
      <c r="A270" s="2" t="s">
        <v>528</v>
      </c>
      <c r="B270" s="6" t="s">
        <v>529</v>
      </c>
      <c r="C270" s="4">
        <v>363</v>
      </c>
      <c r="D270" s="4">
        <v>389</v>
      </c>
      <c r="E270" s="4">
        <v>7247987.404000006</v>
      </c>
      <c r="F270" s="5">
        <v>406.48402392893286</v>
      </c>
      <c r="G270" s="5">
        <f t="shared" si="5"/>
        <v>370.88232727672886</v>
      </c>
      <c r="H270" s="5">
        <v>29.216593020447778</v>
      </c>
      <c r="I270" s="5">
        <v>42.367680361934546</v>
      </c>
      <c r="J270" s="5">
        <v>51.58881262592212</v>
      </c>
      <c r="K270" s="5">
        <v>66.49661335421378</v>
      </c>
      <c r="L270" s="5">
        <v>77.0140499543285</v>
      </c>
      <c r="M270" s="5">
        <v>87.73755399313326</v>
      </c>
    </row>
    <row r="271" spans="1:13" ht="22.5">
      <c r="A271" s="2" t="s">
        <v>530</v>
      </c>
      <c r="B271" s="6" t="s">
        <v>531</v>
      </c>
      <c r="C271" s="4">
        <v>761</v>
      </c>
      <c r="D271" s="4">
        <v>902</v>
      </c>
      <c r="E271" s="4">
        <v>64419115.710999966</v>
      </c>
      <c r="F271" s="5">
        <v>267.3074233659214</v>
      </c>
      <c r="G271" s="5">
        <f t="shared" si="5"/>
        <v>439.79648609495075</v>
      </c>
      <c r="H271" s="5">
        <v>22.466091234358153</v>
      </c>
      <c r="I271" s="5">
        <v>33.51197280765171</v>
      </c>
      <c r="J271" s="5">
        <v>42.48847370987163</v>
      </c>
      <c r="K271" s="5">
        <v>59.432357632413854</v>
      </c>
      <c r="L271" s="5">
        <v>71.82703513283256</v>
      </c>
      <c r="M271" s="5">
        <v>83.77793610536087</v>
      </c>
    </row>
    <row r="272" spans="1:13" ht="12.75">
      <c r="A272" s="2" t="s">
        <v>532</v>
      </c>
      <c r="B272" s="6" t="s">
        <v>10</v>
      </c>
      <c r="C272" s="4">
        <v>36</v>
      </c>
      <c r="D272" s="4">
        <v>36</v>
      </c>
      <c r="E272" s="4">
        <v>734761.0249999999</v>
      </c>
      <c r="F272" s="5">
        <v>2835.671334762307</v>
      </c>
      <c r="G272" s="5">
        <f t="shared" si="5"/>
        <v>303.4537329667293</v>
      </c>
      <c r="H272" s="5">
        <v>78.09111595161163</v>
      </c>
      <c r="I272" s="5">
        <v>87.26144449482743</v>
      </c>
      <c r="J272" s="5">
        <v>93.13206562637153</v>
      </c>
      <c r="K272" s="5">
        <v>99.09133530864679</v>
      </c>
      <c r="L272" s="5"/>
      <c r="M272" s="5"/>
    </row>
    <row r="273" spans="1:16" s="20" customFormat="1" ht="18.75" customHeight="1">
      <c r="A273" s="17" t="s">
        <v>533</v>
      </c>
      <c r="B273" s="3" t="s">
        <v>534</v>
      </c>
      <c r="C273" s="18">
        <v>406</v>
      </c>
      <c r="D273" s="18">
        <v>455</v>
      </c>
      <c r="E273" s="18">
        <v>21673645.411000017</v>
      </c>
      <c r="F273" s="19">
        <v>839.6360265805039</v>
      </c>
      <c r="G273" s="19">
        <f t="shared" si="5"/>
        <v>575.2323241888312</v>
      </c>
      <c r="H273" s="19">
        <v>43.57833409144165</v>
      </c>
      <c r="I273" s="19">
        <v>57.18621983041904</v>
      </c>
      <c r="J273" s="19">
        <v>66.78706529291749</v>
      </c>
      <c r="K273" s="19">
        <v>82.45690214129706</v>
      </c>
      <c r="L273" s="19">
        <v>90.16671678628487</v>
      </c>
      <c r="M273" s="19">
        <v>95.16270704757446</v>
      </c>
      <c r="P273" s="21"/>
    </row>
    <row r="274" spans="1:13" ht="12.75">
      <c r="A274" s="2" t="s">
        <v>535</v>
      </c>
      <c r="B274" s="6" t="s">
        <v>536</v>
      </c>
      <c r="C274" s="4">
        <v>87</v>
      </c>
      <c r="D274" s="4">
        <v>103</v>
      </c>
      <c r="E274" s="4">
        <v>2819505.6129999994</v>
      </c>
      <c r="F274" s="5">
        <v>986.0600116253938</v>
      </c>
      <c r="G274" s="5">
        <f t="shared" si="5"/>
        <v>275.29478929214997</v>
      </c>
      <c r="H274" s="5">
        <v>43.42893624166727</v>
      </c>
      <c r="I274" s="5">
        <v>71.68430485405104</v>
      </c>
      <c r="J274" s="5">
        <v>84.04418867173932</v>
      </c>
      <c r="K274" s="5">
        <v>93.33421600108022</v>
      </c>
      <c r="L274" s="5">
        <v>97.83093143287176</v>
      </c>
      <c r="M274" s="5"/>
    </row>
    <row r="275" spans="1:13" ht="12.75">
      <c r="A275" s="2" t="s">
        <v>537</v>
      </c>
      <c r="B275" s="6" t="s">
        <v>538</v>
      </c>
      <c r="C275" s="4">
        <v>27</v>
      </c>
      <c r="D275" s="4">
        <v>28</v>
      </c>
      <c r="E275" s="4">
        <v>601921.131</v>
      </c>
      <c r="F275" s="5">
        <v>2504.140040278026</v>
      </c>
      <c r="G275" s="5">
        <f t="shared" si="5"/>
        <v>240.0245426774243</v>
      </c>
      <c r="H275" s="5">
        <v>79.89256984566636</v>
      </c>
      <c r="I275" s="5">
        <v>90.67439019681133</v>
      </c>
      <c r="J275" s="5">
        <v>96.33328888731104</v>
      </c>
      <c r="K275" s="5" t="s">
        <v>469</v>
      </c>
      <c r="L275" s="5"/>
      <c r="M275" s="5"/>
    </row>
    <row r="276" spans="1:13" ht="12.75">
      <c r="A276" s="2" t="s">
        <v>539</v>
      </c>
      <c r="B276" s="6" t="s">
        <v>65</v>
      </c>
      <c r="C276" s="4">
        <v>113</v>
      </c>
      <c r="D276" s="4">
        <v>125</v>
      </c>
      <c r="E276" s="4">
        <v>4424768.823999997</v>
      </c>
      <c r="F276" s="5">
        <v>1328.8047825018402</v>
      </c>
      <c r="G276" s="5">
        <f t="shared" si="5"/>
        <v>374.3727292721893</v>
      </c>
      <c r="H276" s="5">
        <v>54.92490169922608</v>
      </c>
      <c r="I276" s="5">
        <v>71.87862217228462</v>
      </c>
      <c r="J276" s="5">
        <v>81.90196532626814</v>
      </c>
      <c r="K276" s="5">
        <v>91.800818044274</v>
      </c>
      <c r="L276" s="5">
        <v>97.16168312977615</v>
      </c>
      <c r="M276" s="5">
        <v>99.96453539015442</v>
      </c>
    </row>
    <row r="277" spans="1:13" ht="12.75">
      <c r="A277" s="2" t="s">
        <v>66</v>
      </c>
      <c r="B277" s="6" t="s">
        <v>67</v>
      </c>
      <c r="C277" s="4">
        <v>70</v>
      </c>
      <c r="D277" s="4">
        <v>84</v>
      </c>
      <c r="E277" s="4">
        <v>11796943.547999993</v>
      </c>
      <c r="F277" s="5">
        <v>2515.2123704624487</v>
      </c>
      <c r="G277" s="5">
        <f t="shared" si="5"/>
        <v>407.51057155903504</v>
      </c>
      <c r="H277" s="5">
        <v>80.0625031438864</v>
      </c>
      <c r="I277" s="5">
        <v>90.8822461121097</v>
      </c>
      <c r="J277" s="5">
        <v>93.86958449824402</v>
      </c>
      <c r="K277" s="5">
        <v>98.5385178347384</v>
      </c>
      <c r="L277" s="5">
        <v>99.83295858016257</v>
      </c>
      <c r="M277" s="5"/>
    </row>
    <row r="278" spans="1:13" ht="12.75">
      <c r="A278" s="2" t="s">
        <v>68</v>
      </c>
      <c r="B278" s="6" t="s">
        <v>69</v>
      </c>
      <c r="C278" s="4">
        <v>17</v>
      </c>
      <c r="D278" s="4">
        <v>18</v>
      </c>
      <c r="E278" s="4" t="s">
        <v>469</v>
      </c>
      <c r="F278" s="5"/>
      <c r="G278" s="5" t="s">
        <v>469</v>
      </c>
      <c r="H278" s="4" t="s">
        <v>469</v>
      </c>
      <c r="I278" s="4" t="s">
        <v>469</v>
      </c>
      <c r="J278" s="4" t="s">
        <v>469</v>
      </c>
      <c r="K278" s="4" t="s">
        <v>469</v>
      </c>
      <c r="L278" s="4" t="s">
        <v>469</v>
      </c>
      <c r="M278" s="4" t="s">
        <v>469</v>
      </c>
    </row>
    <row r="279" spans="1:13" ht="12.75">
      <c r="A279" s="2" t="s">
        <v>70</v>
      </c>
      <c r="B279" s="6" t="s">
        <v>71</v>
      </c>
      <c r="C279" s="4">
        <v>38</v>
      </c>
      <c r="D279" s="4">
        <v>38</v>
      </c>
      <c r="E279" s="4">
        <v>531523.0119999998</v>
      </c>
      <c r="F279" s="5">
        <v>835.3376514309219</v>
      </c>
      <c r="G279" s="5">
        <f>+(C279*F279/10000-1)^0.5*100</f>
        <v>147.45450401522172</v>
      </c>
      <c r="H279" s="5">
        <v>42.70462291856521</v>
      </c>
      <c r="I279" s="5">
        <v>58.158599161460224</v>
      </c>
      <c r="J279" s="5">
        <v>74.02403886889476</v>
      </c>
      <c r="K279" s="5">
        <v>96.65544000943466</v>
      </c>
      <c r="L279" s="5"/>
      <c r="M279" s="5"/>
    </row>
    <row r="280" spans="1:13" ht="12.75">
      <c r="A280" s="2" t="s">
        <v>72</v>
      </c>
      <c r="B280" s="6" t="s">
        <v>73</v>
      </c>
      <c r="C280" s="4">
        <v>23</v>
      </c>
      <c r="D280" s="4">
        <v>26</v>
      </c>
      <c r="E280" s="4">
        <v>160622.463</v>
      </c>
      <c r="F280" s="5">
        <v>1433.6748092222854</v>
      </c>
      <c r="G280" s="5">
        <f>+(C280*F280/10000-1)^0.5*100</f>
        <v>151.57348254926575</v>
      </c>
      <c r="H280" s="5">
        <v>56.205399490107446</v>
      </c>
      <c r="I280" s="5">
        <v>85.31181781218235</v>
      </c>
      <c r="J280" s="5">
        <v>93.9789996869865</v>
      </c>
      <c r="K280" s="5"/>
      <c r="L280" s="5"/>
      <c r="M280" s="5"/>
    </row>
    <row r="281" spans="1:13" ht="12.75">
      <c r="A281" s="2" t="s">
        <v>74</v>
      </c>
      <c r="B281" s="6" t="s">
        <v>75</v>
      </c>
      <c r="C281" s="4">
        <v>43</v>
      </c>
      <c r="D281" s="4">
        <v>43</v>
      </c>
      <c r="E281" s="4">
        <v>248904.85</v>
      </c>
      <c r="F281" s="5">
        <v>3170.1062039074345</v>
      </c>
      <c r="G281" s="5">
        <f>+(C281*F281/10000-1)^0.5*100</f>
        <v>355.40760651401325</v>
      </c>
      <c r="H281" s="5">
        <v>71.94911228125927</v>
      </c>
      <c r="I281" s="5">
        <v>81.21787180924758</v>
      </c>
      <c r="J281" s="5">
        <v>88.26919282609398</v>
      </c>
      <c r="K281" s="5">
        <v>98.87096977017522</v>
      </c>
      <c r="L281" s="5"/>
      <c r="M281" s="5"/>
    </row>
    <row r="282" spans="1:13" ht="12.75">
      <c r="A282" s="2" t="s">
        <v>76</v>
      </c>
      <c r="B282" s="6" t="s">
        <v>10</v>
      </c>
      <c r="C282" s="4">
        <v>3</v>
      </c>
      <c r="D282" s="4">
        <v>3</v>
      </c>
      <c r="E282" s="4" t="s">
        <v>469</v>
      </c>
      <c r="F282" s="5" t="s">
        <v>469</v>
      </c>
      <c r="G282" s="5" t="s">
        <v>469</v>
      </c>
      <c r="H282" s="4" t="s">
        <v>469</v>
      </c>
      <c r="I282" s="4" t="s">
        <v>469</v>
      </c>
      <c r="J282" s="4" t="s">
        <v>469</v>
      </c>
      <c r="K282" s="4" t="s">
        <v>469</v>
      </c>
      <c r="L282" s="4" t="s">
        <v>469</v>
      </c>
      <c r="M282" s="4" t="s">
        <v>469</v>
      </c>
    </row>
    <row r="283" spans="1:16" s="20" customFormat="1" ht="24" customHeight="1">
      <c r="A283" s="17" t="s">
        <v>77</v>
      </c>
      <c r="B283" s="3" t="s">
        <v>78</v>
      </c>
      <c r="C283" s="18">
        <v>1855</v>
      </c>
      <c r="D283" s="18">
        <v>1956</v>
      </c>
      <c r="E283" s="18">
        <v>24362839.698999938</v>
      </c>
      <c r="F283" s="19">
        <v>85.80050242231556</v>
      </c>
      <c r="G283" s="19">
        <f aca="true" t="shared" si="6" ref="G283:G300">+(C283*F283/10000-1)^0.5*100</f>
        <v>386.2122887653827</v>
      </c>
      <c r="H283" s="19">
        <v>11.101524963491928</v>
      </c>
      <c r="I283" s="19">
        <v>18.64873932239721</v>
      </c>
      <c r="J283" s="19">
        <v>23.803571462312124</v>
      </c>
      <c r="K283" s="19">
        <v>34.77403793510886</v>
      </c>
      <c r="L283" s="19">
        <v>44.50865288271431</v>
      </c>
      <c r="M283" s="19">
        <v>55.484108388050025</v>
      </c>
      <c r="P283" s="21"/>
    </row>
    <row r="284" spans="1:13" ht="12.75">
      <c r="A284" s="2" t="s">
        <v>79</v>
      </c>
      <c r="B284" s="6" t="s">
        <v>80</v>
      </c>
      <c r="C284" s="4">
        <v>346</v>
      </c>
      <c r="D284" s="4">
        <v>362</v>
      </c>
      <c r="E284" s="4">
        <v>7457563.758</v>
      </c>
      <c r="F284" s="5">
        <v>578.0715162007413</v>
      </c>
      <c r="G284" s="5">
        <f t="shared" si="6"/>
        <v>435.90451317399373</v>
      </c>
      <c r="H284" s="5">
        <v>36.267162021895246</v>
      </c>
      <c r="I284" s="5">
        <v>50.158127243462715</v>
      </c>
      <c r="J284" s="5">
        <v>60.04013930416336</v>
      </c>
      <c r="K284" s="5">
        <v>76.11719604690775</v>
      </c>
      <c r="L284" s="5">
        <v>85.85102187201443</v>
      </c>
      <c r="M284" s="5">
        <v>93.5889840769096</v>
      </c>
    </row>
    <row r="285" spans="1:13" ht="12.75">
      <c r="A285" s="2" t="s">
        <v>81</v>
      </c>
      <c r="B285" s="6" t="s">
        <v>557</v>
      </c>
      <c r="C285" s="4">
        <v>300</v>
      </c>
      <c r="D285" s="4">
        <v>309</v>
      </c>
      <c r="E285" s="4">
        <v>2087724.7370000007</v>
      </c>
      <c r="F285" s="5">
        <v>163.0098854921036</v>
      </c>
      <c r="G285" s="5">
        <f t="shared" si="6"/>
        <v>197.238347305059</v>
      </c>
      <c r="H285" s="5">
        <v>14.713933908807245</v>
      </c>
      <c r="I285" s="5">
        <v>23.013438864091007</v>
      </c>
      <c r="J285" s="5">
        <v>31.144877266451605</v>
      </c>
      <c r="K285" s="5">
        <v>50.06738433832139</v>
      </c>
      <c r="L285" s="5">
        <v>68.27914713739392</v>
      </c>
      <c r="M285" s="5">
        <v>84.18861015775758</v>
      </c>
    </row>
    <row r="286" spans="1:13" ht="12.75">
      <c r="A286" s="2" t="s">
        <v>558</v>
      </c>
      <c r="B286" s="6" t="s">
        <v>559</v>
      </c>
      <c r="C286" s="4">
        <v>144</v>
      </c>
      <c r="D286" s="4">
        <v>154</v>
      </c>
      <c r="E286" s="4">
        <v>3253199.4990000012</v>
      </c>
      <c r="F286" s="5">
        <v>907.8794684404843</v>
      </c>
      <c r="G286" s="5">
        <f t="shared" si="6"/>
        <v>347.4689100558922</v>
      </c>
      <c r="H286" s="5">
        <v>45.29397869552541</v>
      </c>
      <c r="I286" s="5">
        <v>59.786681591395364</v>
      </c>
      <c r="J286" s="5">
        <v>71.67570026728323</v>
      </c>
      <c r="K286" s="5">
        <v>87.27669978040899</v>
      </c>
      <c r="L286" s="5">
        <v>96.193071312163</v>
      </c>
      <c r="M286" s="5">
        <v>99.78745376660345</v>
      </c>
    </row>
    <row r="287" spans="1:13" ht="12.75">
      <c r="A287" s="2" t="s">
        <v>560</v>
      </c>
      <c r="B287" s="6" t="s">
        <v>191</v>
      </c>
      <c r="C287" s="4">
        <v>718</v>
      </c>
      <c r="D287" s="4">
        <v>746</v>
      </c>
      <c r="E287" s="4">
        <v>5815733.803000012</v>
      </c>
      <c r="F287" s="5">
        <v>89.29571098546411</v>
      </c>
      <c r="G287" s="5">
        <f t="shared" si="6"/>
        <v>232.62484924780335</v>
      </c>
      <c r="H287" s="5">
        <v>11.450285614112705</v>
      </c>
      <c r="I287" s="5">
        <v>16.680395593408797</v>
      </c>
      <c r="J287" s="5">
        <v>21.949953784705524</v>
      </c>
      <c r="K287" s="5">
        <v>34.47025584227888</v>
      </c>
      <c r="L287" s="5">
        <v>47.62581850928628</v>
      </c>
      <c r="M287" s="5">
        <v>64.5969108156581</v>
      </c>
    </row>
    <row r="288" spans="1:13" ht="12.75">
      <c r="A288" s="2" t="s">
        <v>192</v>
      </c>
      <c r="B288" s="6" t="s">
        <v>193</v>
      </c>
      <c r="C288" s="4">
        <v>67</v>
      </c>
      <c r="D288" s="4">
        <v>69</v>
      </c>
      <c r="E288" s="4">
        <v>741706.0009999999</v>
      </c>
      <c r="F288" s="5">
        <v>513.0183969843058</v>
      </c>
      <c r="G288" s="5">
        <f t="shared" si="6"/>
        <v>156.1160869287611</v>
      </c>
      <c r="H288" s="5">
        <v>29.776933407877337</v>
      </c>
      <c r="I288" s="5">
        <v>45.19604756440417</v>
      </c>
      <c r="J288" s="5">
        <v>57.733835565933354</v>
      </c>
      <c r="K288" s="5">
        <v>85.59424113382627</v>
      </c>
      <c r="L288" s="5">
        <v>98.54117534637555</v>
      </c>
      <c r="M288" s="5"/>
    </row>
    <row r="289" spans="1:13" ht="12.75">
      <c r="A289" s="2" t="s">
        <v>194</v>
      </c>
      <c r="B289" s="6" t="s">
        <v>195</v>
      </c>
      <c r="C289" s="4">
        <v>9</v>
      </c>
      <c r="D289" s="4">
        <v>9</v>
      </c>
      <c r="E289" s="4">
        <v>35886.893</v>
      </c>
      <c r="F289" s="5">
        <v>2291.56319616654</v>
      </c>
      <c r="G289" s="5">
        <f t="shared" si="6"/>
        <v>103.07312339062426</v>
      </c>
      <c r="H289" s="5">
        <v>73.61677702218469</v>
      </c>
      <c r="I289" s="5">
        <v>98.470199133706</v>
      </c>
      <c r="J289" s="5"/>
      <c r="K289" s="5"/>
      <c r="L289" s="5"/>
      <c r="M289" s="5"/>
    </row>
    <row r="290" spans="1:13" ht="22.5">
      <c r="A290" s="2" t="s">
        <v>196</v>
      </c>
      <c r="B290" s="6" t="s">
        <v>197</v>
      </c>
      <c r="C290" s="4">
        <v>84</v>
      </c>
      <c r="D290" s="4">
        <v>84</v>
      </c>
      <c r="E290" s="4">
        <v>539696.883</v>
      </c>
      <c r="F290" s="5">
        <v>369.8296306000156</v>
      </c>
      <c r="G290" s="5">
        <f t="shared" si="6"/>
        <v>145.1402389773467</v>
      </c>
      <c r="H290" s="5">
        <v>24.797352961551194</v>
      </c>
      <c r="I290" s="5">
        <v>36.01961936845204</v>
      </c>
      <c r="J290" s="5">
        <v>46.947205548341095</v>
      </c>
      <c r="K290" s="5">
        <v>72.1508352680258</v>
      </c>
      <c r="L290" s="5">
        <v>91.43577488476986</v>
      </c>
      <c r="M290" s="5"/>
    </row>
    <row r="291" spans="1:13" ht="12.75">
      <c r="A291" s="2" t="s">
        <v>198</v>
      </c>
      <c r="B291" s="6" t="s">
        <v>199</v>
      </c>
      <c r="C291" s="4">
        <v>66</v>
      </c>
      <c r="D291" s="4">
        <v>67</v>
      </c>
      <c r="E291" s="4">
        <v>331957.63100000017</v>
      </c>
      <c r="F291" s="5">
        <v>474.7958997049702</v>
      </c>
      <c r="G291" s="5">
        <f t="shared" si="6"/>
        <v>146.0702891779435</v>
      </c>
      <c r="H291" s="5">
        <v>27.214310069588354</v>
      </c>
      <c r="I291" s="5">
        <v>43.343606100141116</v>
      </c>
      <c r="J291" s="5">
        <v>58.38517747465185</v>
      </c>
      <c r="K291" s="5">
        <v>80.66208214385041</v>
      </c>
      <c r="L291" s="5">
        <v>96.71992477859318</v>
      </c>
      <c r="M291" s="5"/>
    </row>
    <row r="292" spans="1:13" ht="12.75">
      <c r="A292" s="2" t="s">
        <v>200</v>
      </c>
      <c r="B292" s="6" t="s">
        <v>201</v>
      </c>
      <c r="C292" s="4">
        <v>79</v>
      </c>
      <c r="D292" s="4">
        <v>79</v>
      </c>
      <c r="E292" s="4">
        <v>410002.732</v>
      </c>
      <c r="F292" s="5">
        <v>1032.2533947737147</v>
      </c>
      <c r="G292" s="5">
        <f t="shared" si="6"/>
        <v>267.4846129913335</v>
      </c>
      <c r="H292" s="5">
        <v>43.91740662840266</v>
      </c>
      <c r="I292" s="5">
        <v>52.22878173406903</v>
      </c>
      <c r="J292" s="5">
        <v>60.90088565556192</v>
      </c>
      <c r="K292" s="5">
        <v>82.75339687248714</v>
      </c>
      <c r="L292" s="5">
        <v>97.06796295201273</v>
      </c>
      <c r="M292" s="5"/>
    </row>
    <row r="293" spans="1:13" ht="12.75">
      <c r="A293" s="2" t="s">
        <v>202</v>
      </c>
      <c r="B293" s="6" t="s">
        <v>203</v>
      </c>
      <c r="C293" s="4">
        <v>112</v>
      </c>
      <c r="D293" s="4">
        <v>118</v>
      </c>
      <c r="E293" s="4">
        <v>1305745.8260000004</v>
      </c>
      <c r="F293" s="5">
        <v>637.4575989427676</v>
      </c>
      <c r="G293" s="5">
        <f t="shared" si="6"/>
        <v>247.7806511444951</v>
      </c>
      <c r="H293" s="5">
        <v>35.73480563437006</v>
      </c>
      <c r="I293" s="5">
        <v>50.00709364702958</v>
      </c>
      <c r="J293" s="5">
        <v>62.97264265579968</v>
      </c>
      <c r="K293" s="5">
        <v>84.21711033675552</v>
      </c>
      <c r="L293" s="5">
        <v>95.47149699255483</v>
      </c>
      <c r="M293" s="5">
        <v>99.98721328480049</v>
      </c>
    </row>
    <row r="294" spans="1:13" ht="12.75">
      <c r="A294" s="2" t="s">
        <v>204</v>
      </c>
      <c r="B294" s="6" t="s">
        <v>205</v>
      </c>
      <c r="C294" s="4">
        <v>15</v>
      </c>
      <c r="D294" s="4">
        <v>15</v>
      </c>
      <c r="E294" s="4">
        <v>32753.528</v>
      </c>
      <c r="F294" s="5">
        <v>1132.3974985996872</v>
      </c>
      <c r="G294" s="5">
        <f t="shared" si="6"/>
        <v>83.58207032010698</v>
      </c>
      <c r="H294" s="5">
        <v>47.43342152332415</v>
      </c>
      <c r="I294" s="5">
        <v>73.50217051427254</v>
      </c>
      <c r="J294" s="5">
        <v>92.0409459402358</v>
      </c>
      <c r="K294" s="5"/>
      <c r="L294" s="5"/>
      <c r="M294" s="5"/>
    </row>
    <row r="295" spans="1:13" ht="12.75">
      <c r="A295" s="2" t="s">
        <v>206</v>
      </c>
      <c r="B295" s="6" t="s">
        <v>207</v>
      </c>
      <c r="C295" s="4">
        <v>75</v>
      </c>
      <c r="D295" s="4">
        <v>76</v>
      </c>
      <c r="E295" s="4">
        <v>631324.4570000002</v>
      </c>
      <c r="F295" s="5">
        <v>752.0818558158504</v>
      </c>
      <c r="G295" s="5">
        <f t="shared" si="6"/>
        <v>215.42084204224244</v>
      </c>
      <c r="H295" s="5">
        <v>42.40276026562993</v>
      </c>
      <c r="I295" s="5">
        <v>54.51516620082404</v>
      </c>
      <c r="J295" s="5">
        <v>63.83634984063351</v>
      </c>
      <c r="K295" s="5">
        <v>82.262820367816</v>
      </c>
      <c r="L295" s="5">
        <v>95.86578601373583</v>
      </c>
      <c r="M295" s="5"/>
    </row>
    <row r="296" spans="1:13" ht="12.75">
      <c r="A296" s="2" t="s">
        <v>208</v>
      </c>
      <c r="B296" s="6" t="s">
        <v>209</v>
      </c>
      <c r="C296" s="4">
        <v>245</v>
      </c>
      <c r="D296" s="4">
        <v>253</v>
      </c>
      <c r="E296" s="4">
        <v>1669584.4529999986</v>
      </c>
      <c r="F296" s="5">
        <v>236.64273087381363</v>
      </c>
      <c r="G296" s="5">
        <f t="shared" si="6"/>
        <v>219.03759737562027</v>
      </c>
      <c r="H296" s="5">
        <v>17.49722168741351</v>
      </c>
      <c r="I296" s="5">
        <v>28.352557497131915</v>
      </c>
      <c r="J296" s="5">
        <v>39.50595909148661</v>
      </c>
      <c r="K296" s="5">
        <v>61.57219709088897</v>
      </c>
      <c r="L296" s="5">
        <v>77.5568134737537</v>
      </c>
      <c r="M296" s="5">
        <v>92.08047069662075</v>
      </c>
    </row>
    <row r="297" spans="1:13" ht="22.5">
      <c r="A297" s="2" t="s">
        <v>210</v>
      </c>
      <c r="B297" s="6" t="s">
        <v>581</v>
      </c>
      <c r="C297" s="4">
        <v>22</v>
      </c>
      <c r="D297" s="4">
        <v>22</v>
      </c>
      <c r="E297" s="4">
        <v>49959.49799999998</v>
      </c>
      <c r="F297" s="5">
        <v>1397.1657677678716</v>
      </c>
      <c r="G297" s="5">
        <f t="shared" si="6"/>
        <v>144.0057182576205</v>
      </c>
      <c r="H297" s="5">
        <v>58.0868766935969</v>
      </c>
      <c r="I297" s="5">
        <v>81.04931518727432</v>
      </c>
      <c r="J297" s="5">
        <v>92.38622653894562</v>
      </c>
      <c r="K297" s="5"/>
      <c r="L297" s="5"/>
      <c r="M297" s="5"/>
    </row>
    <row r="298" spans="1:16" s="20" customFormat="1" ht="18.75" customHeight="1">
      <c r="A298" s="17" t="s">
        <v>582</v>
      </c>
      <c r="B298" s="3" t="s">
        <v>583</v>
      </c>
      <c r="C298" s="18">
        <v>194</v>
      </c>
      <c r="D298" s="18">
        <v>215</v>
      </c>
      <c r="E298" s="18">
        <v>2465616.033999999</v>
      </c>
      <c r="F298" s="19">
        <v>640.5561764520816</v>
      </c>
      <c r="G298" s="19">
        <f t="shared" si="6"/>
        <v>338.03535056514994</v>
      </c>
      <c r="H298" s="19">
        <v>36.44515377125425</v>
      </c>
      <c r="I298" s="19">
        <v>48.719035869151085</v>
      </c>
      <c r="J298" s="19">
        <v>58.01394991252723</v>
      </c>
      <c r="K298" s="19">
        <v>72.56558037941446</v>
      </c>
      <c r="L298" s="19">
        <v>84.23692170068037</v>
      </c>
      <c r="M298" s="19">
        <v>95.60435349602372</v>
      </c>
      <c r="P298" s="21"/>
    </row>
    <row r="299" spans="1:13" ht="12.75">
      <c r="A299" s="2" t="s">
        <v>584</v>
      </c>
      <c r="B299" s="6" t="s">
        <v>585</v>
      </c>
      <c r="C299" s="4">
        <v>66</v>
      </c>
      <c r="D299" s="4">
        <v>72</v>
      </c>
      <c r="E299" s="4">
        <v>1735906.64</v>
      </c>
      <c r="F299" s="5">
        <v>1217.9225233450704</v>
      </c>
      <c r="G299" s="5">
        <f t="shared" si="6"/>
        <v>265.29773188019277</v>
      </c>
      <c r="H299" s="5">
        <v>51.76531584670935</v>
      </c>
      <c r="I299" s="5">
        <v>66.87757251737915</v>
      </c>
      <c r="J299" s="5">
        <v>76.04873283968774</v>
      </c>
      <c r="K299" s="5">
        <v>92.04499972417874</v>
      </c>
      <c r="L299" s="5">
        <v>99.56284647888668</v>
      </c>
      <c r="M299" s="5"/>
    </row>
    <row r="300" spans="1:13" ht="12.75">
      <c r="A300" s="2" t="s">
        <v>586</v>
      </c>
      <c r="B300" s="6" t="s">
        <v>587</v>
      </c>
      <c r="C300" s="4">
        <v>161</v>
      </c>
      <c r="D300" s="4">
        <v>176</v>
      </c>
      <c r="E300" s="4">
        <v>729709.3940000002</v>
      </c>
      <c r="F300" s="5">
        <v>307.54342310068114</v>
      </c>
      <c r="G300" s="5">
        <f t="shared" si="6"/>
        <v>198.78252216734163</v>
      </c>
      <c r="H300" s="5">
        <v>21.91436170547641</v>
      </c>
      <c r="I300" s="5">
        <v>32.1937532847494</v>
      </c>
      <c r="J300" s="5">
        <v>40.43186868990752</v>
      </c>
      <c r="K300" s="5">
        <v>59.444265699010565</v>
      </c>
      <c r="L300" s="5">
        <v>79.88514137177187</v>
      </c>
      <c r="M300" s="5">
        <v>97.44576263465234</v>
      </c>
    </row>
  </sheetData>
  <mergeCells count="6">
    <mergeCell ref="H1:M1"/>
    <mergeCell ref="G1:G2"/>
    <mergeCell ref="C1:D1"/>
    <mergeCell ref="A1:B2"/>
    <mergeCell ref="F1:F2"/>
    <mergeCell ref="E1:E2"/>
  </mergeCells>
  <printOptions horizontalCentered="1"/>
  <pageMargins left="0.5905511811023623" right="0.5905511811023623" top="0.7480314960629921" bottom="0.7480314960629921" header="0.5118110236220472" footer="0.5118110236220472"/>
  <pageSetup firstPageNumber="79" useFirstPageNumber="1" horizontalDpi="600" verticalDpi="600" orientation="landscape" paperSize="9" r:id="rId1"/>
  <headerFooter alignWithMargins="0">
    <oddHeader>&amp;C&amp;A</oddHeader>
    <oddFooter>&amp;CSeite &amp;P</oddFooter>
  </headerFooter>
  <rowBreaks count="2" manualBreakCount="2">
    <brk id="61" max="12" man="1"/>
    <brk id="8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Monopolkommission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Neumann</dc:creator>
  <cp:keywords/>
  <dc:description/>
  <cp:lastModifiedBy>Neumann</cp:lastModifiedBy>
  <cp:lastPrinted>2008-06-13T11:42:33Z</cp:lastPrinted>
  <dcterms:created xsi:type="dcterms:W3CDTF">2008-04-29T07:23:56Z</dcterms:created>
  <dcterms:modified xsi:type="dcterms:W3CDTF">2008-06-13T11:42:35Z</dcterms:modified>
  <cp:category/>
  <cp:version/>
  <cp:contentType/>
  <cp:contentStatus/>
</cp:coreProperties>
</file>